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Hiền Trần/Desktop/"/>
    </mc:Choice>
  </mc:AlternateContent>
  <xr:revisionPtr revIDLastSave="0" documentId="13_ncr:1_{2CC67224-9D0E-5642-9D73-D652124FF305}" xr6:coauthVersionLast="47" xr6:coauthVersionMax="47" xr10:uidLastSave="{00000000-0000-0000-0000-000000000000}"/>
  <bookViews>
    <workbookView xWindow="760" yWindow="640" windowWidth="28040" windowHeight="15800" activeTab="3" xr2:uid="{00000000-000D-0000-FFFF-FFFF00000000}"/>
  </bookViews>
  <sheets>
    <sheet name="Hướng dẫn" sheetId="2" r:id="rId1"/>
    <sheet name="Phân bổ ngân sách" sheetId="3" r:id="rId2"/>
    <sheet name="Quản lý ngân sách" sheetId="4" r:id="rId3"/>
    <sheet name="Ví dụ"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9" i="5" l="1"/>
  <c r="D27" i="5" s="1"/>
  <c r="I18" i="5"/>
  <c r="N7" i="5"/>
  <c r="N27" i="5" s="1"/>
  <c r="I7" i="5"/>
  <c r="I27" i="5" s="1"/>
  <c r="C92" i="4"/>
  <c r="B92" i="4"/>
  <c r="C84" i="4"/>
  <c r="B84" i="4"/>
  <c r="C76" i="4"/>
  <c r="B76" i="4"/>
  <c r="C69" i="4"/>
  <c r="B69" i="4"/>
  <c r="C63" i="4"/>
  <c r="B63" i="4"/>
  <c r="C56" i="4"/>
  <c r="B56" i="4"/>
  <c r="C49" i="4"/>
  <c r="B49" i="4"/>
  <c r="C42" i="4"/>
  <c r="B42" i="4"/>
  <c r="C30" i="4"/>
  <c r="B30" i="4"/>
  <c r="C23" i="4"/>
  <c r="B23" i="4"/>
  <c r="C16" i="4"/>
  <c r="B16" i="4"/>
  <c r="C8" i="4"/>
  <c r="B8" i="4"/>
</calcChain>
</file>

<file path=xl/sharedStrings.xml><?xml version="1.0" encoding="utf-8"?>
<sst xmlns="http://schemas.openxmlformats.org/spreadsheetml/2006/main" count="253" uniqueCount="158">
  <si>
    <r>
      <rPr>
        <b/>
        <u/>
        <sz val="18"/>
        <color theme="10"/>
        <rFont val="Calibri"/>
        <family val="2"/>
      </rPr>
      <t xml:space="preserve">TIFF PLANNER 
</t>
    </r>
    <r>
      <rPr>
        <i/>
        <u/>
        <sz val="12"/>
        <color theme="10"/>
        <rFont val="Calibri"/>
        <family val="2"/>
      </rPr>
      <t xml:space="preserve">Đồng hành cùng bạn tạo nên đám cưới trong mơ giàu cảm xúc
</t>
    </r>
    <r>
      <rPr>
        <u/>
        <sz val="12"/>
        <color theme="10"/>
        <rFont val="Calibri"/>
        <family val="2"/>
      </rPr>
      <t xml:space="preserve">Hotline: 083 999 9896 
Website: </t>
    </r>
    <r>
      <rPr>
        <u/>
        <sz val="12"/>
        <color theme="10"/>
        <rFont val="Calibri"/>
        <family val="2"/>
      </rPr>
      <t>https://tiff.vn/</t>
    </r>
    <r>
      <rPr>
        <u/>
        <sz val="12"/>
        <color theme="10"/>
        <rFont val="Calibri"/>
        <family val="2"/>
      </rPr>
      <t xml:space="preserve"> 
Tiff Hà Nội: </t>
    </r>
    <r>
      <rPr>
        <u/>
        <sz val="12"/>
        <color theme="10"/>
        <rFont val="Calibri"/>
        <family val="2"/>
      </rPr>
      <t>https://www.facebook.com/tiffplanner</t>
    </r>
    <r>
      <rPr>
        <u/>
        <sz val="12"/>
        <color theme="10"/>
        <rFont val="Calibri"/>
        <family val="2"/>
      </rPr>
      <t xml:space="preserve"> 
Tiff HCM: </t>
    </r>
    <r>
      <rPr>
        <u/>
        <sz val="12"/>
        <color theme="10"/>
        <rFont val="Calibri"/>
        <family val="2"/>
      </rPr>
      <t>https://www.facebook.com/tiffweddingplanner</t>
    </r>
    <r>
      <rPr>
        <u/>
        <sz val="12"/>
        <color theme="10"/>
        <rFont val="Calibri"/>
        <family val="2"/>
      </rPr>
      <t xml:space="preserve"> </t>
    </r>
  </si>
  <si>
    <t>HƯỚNG DẪN SỬ DỤNG 
FILE MẪU PHÂN BỔ NGÂN SÁCH ĐÁM CƯỚI</t>
  </si>
  <si>
    <t>Cám ơn bạn đã đăng ký thông tin và nhận tài liệu từ Tiff Planner. Hy vọng với 9 năm kinh nghiệm đồng hành cùng hàng ngàn cặp đôi, chúng tôi sẽ mang đến bạn thông tin hữu ích cho đám cưới sắp diễn ra của bạn.</t>
  </si>
  <si>
    <t>Ngân sách được sử dụng trong file là ngân sách đám cưới mang tính tham khảo, tùy vào ngân sách và nhu cầu tổ chức tiệc cưới, ngâm sách có thể thay đổi.</t>
  </si>
  <si>
    <t>Loại tiền tệ đang sử dụng trong file là vnđ, cô dâu - chú rể sử dụng loại tiền tệ khác có thể thay đổi theo thông tin trên file.</t>
  </si>
  <si>
    <t xml:space="preserve"> PHÂN BỔ NGÂN SÁCH</t>
  </si>
  <si>
    <t>STT</t>
  </si>
  <si>
    <t>Hạng mục</t>
  </si>
  <si>
    <t>Chi tiết</t>
  </si>
  <si>
    <t>% Ngân sách</t>
  </si>
  <si>
    <t xml:space="preserve">Wedding planner </t>
  </si>
  <si>
    <t>Đồng hành cùng bạn lên kế hoạch &amp; đồng hành cùng CDCR chuẩn bị đám cưới</t>
  </si>
  <si>
    <t>Địa điểm</t>
  </si>
  <si>
    <t>Phí thuê địa điểm</t>
  </si>
  <si>
    <t xml:space="preserve">Tiệc </t>
  </si>
  <si>
    <t xml:space="preserve">Đồ uống </t>
  </si>
  <si>
    <t>Chi phí khác</t>
  </si>
  <si>
    <t>Decor Lễ tư gia</t>
  </si>
  <si>
    <t>Lễ Ăn hỏi, thành hôn</t>
  </si>
  <si>
    <t>Decor Tiệc cưới chính</t>
  </si>
  <si>
    <t>Decor ngoài trời, hội trường</t>
  </si>
  <si>
    <t>Quay chụp</t>
  </si>
  <si>
    <t>Quay chụp pre - wedding</t>
  </si>
  <si>
    <t>Quay chụp phóng sự cưới</t>
  </si>
  <si>
    <t>Trang phục</t>
  </si>
  <si>
    <t>Áo dài ăn hỏi</t>
  </si>
  <si>
    <t>Váy đi bàn</t>
  </si>
  <si>
    <t>Váy làm lễ</t>
  </si>
  <si>
    <t>Tux/ suites chú rể</t>
  </si>
  <si>
    <t xml:space="preserve">Phụ kiện CD </t>
  </si>
  <si>
    <t>Phụ kiện CR</t>
  </si>
  <si>
    <t>Trang phục phù dâu phù rể</t>
  </si>
  <si>
    <t>Make up, làm tóc</t>
  </si>
  <si>
    <t xml:space="preserve">Makeup làm tóc cô dâu </t>
  </si>
  <si>
    <t>Nhẫn cưới</t>
  </si>
  <si>
    <t xml:space="preserve">Nhẫn cầu hôn </t>
  </si>
  <si>
    <t xml:space="preserve">Nhẫn cưới </t>
  </si>
  <si>
    <t>Stationery</t>
  </si>
  <si>
    <t xml:space="preserve">Thiệp cưới </t>
  </si>
  <si>
    <t xml:space="preserve">Ấn phẩm khác </t>
  </si>
  <si>
    <t>Quà cho khách mời</t>
  </si>
  <si>
    <t xml:space="preserve">Quà cảm ơn </t>
  </si>
  <si>
    <t>Nhân sự khác</t>
  </si>
  <si>
    <t>MC</t>
  </si>
  <si>
    <t>Band nhạc</t>
  </si>
  <si>
    <t>Phương tiện</t>
  </si>
  <si>
    <t xml:space="preserve">Xe đưa đón khách </t>
  </si>
  <si>
    <t>Xe cưới</t>
  </si>
  <si>
    <t>Hoa tay, hoa xe cưới</t>
  </si>
  <si>
    <t>Chi phí khác, dự phòng</t>
  </si>
  <si>
    <t>NGÂN SÁCH ĐÁM CƯỚI</t>
  </si>
  <si>
    <t>Đây là mẫu để giúp CDCR ghi nhật ký các chi phí đám cưới thực tế với các hạng mục khác nhau, đồng thời theo dõi các mục này dựa trên số tiền đã lên ngân sách.
Nhập chi phí cho địa điểm, trang trí, quay chụp, trang phục,... và các mục khác vào bảng tương ứng.
Tổng chi phí ước tính và tổng chi phí thực tế sẽ được tính tự động.</t>
  </si>
  <si>
    <t xml:space="preserve">TỔNG CHI PHÍ </t>
  </si>
  <si>
    <t xml:space="preserve">Mục </t>
  </si>
  <si>
    <t>Ước tính</t>
  </si>
  <si>
    <t>Thực tế</t>
  </si>
  <si>
    <t xml:space="preserve">Tổng chi phí </t>
  </si>
  <si>
    <t>ĐỊA ĐIỂM</t>
  </si>
  <si>
    <t>Chi phí tiệc</t>
  </si>
  <si>
    <t>Đồ uống</t>
  </si>
  <si>
    <t>Địa điểm làm lễ ngoài trời (nếu có)</t>
  </si>
  <si>
    <t>Khác:</t>
  </si>
  <si>
    <t>Tổng chi phí cho địa điểm</t>
  </si>
  <si>
    <t>DECOR</t>
  </si>
  <si>
    <t>Lễ Ăn hỏi/ Vu quy/ Thành hôn</t>
  </si>
  <si>
    <t>Tiệc cưới chính</t>
  </si>
  <si>
    <t>Tổng chi phí cho decor</t>
  </si>
  <si>
    <t>QUAY CHỤP</t>
  </si>
  <si>
    <t>Pre-wedding</t>
  </si>
  <si>
    <t>Phóng sự cưới</t>
  </si>
  <si>
    <t>Tổng chi phí cho quay chụp</t>
  </si>
  <si>
    <t>TRANG PHỤC</t>
  </si>
  <si>
    <t>Suites chú rể</t>
  </si>
  <si>
    <t>Phụ kiện CD, CR</t>
  </si>
  <si>
    <t>Hoa tay CD + hoa cài áo CR</t>
  </si>
  <si>
    <t>Trang phục phù dâu, phù rể (nếu có)</t>
  </si>
  <si>
    <t>Tổng chi phí cho trang phục</t>
  </si>
  <si>
    <t>MAKEUP &amp; LÀM TÓC</t>
  </si>
  <si>
    <t>Makeup &amp; làm tóc CD</t>
  </si>
  <si>
    <t>Makeup &amp; làm tóc cho mẹ</t>
  </si>
  <si>
    <t>Tổng chi phí cho makeup &amp; làm tóc</t>
  </si>
  <si>
    <t>NHẪN CƯỚI</t>
  </si>
  <si>
    <t>Nhẫn đính hôn</t>
  </si>
  <si>
    <t>Tổng chi phí cho nhẫn cưới</t>
  </si>
  <si>
    <t>STATIONERY</t>
  </si>
  <si>
    <t>Thiệp mời</t>
  </si>
  <si>
    <t>Ấn phẩm khác</t>
  </si>
  <si>
    <t>Tổng chi phí cho stationery</t>
  </si>
  <si>
    <t>QUÀ TẶNG</t>
  </si>
  <si>
    <t>Tổng chi phí cho quà tặng</t>
  </si>
  <si>
    <t>NHÂN SỰ KHÁC</t>
  </si>
  <si>
    <t>Band nhạc/ DJ/ Vũ đoàn</t>
  </si>
  <si>
    <t>Tổng chi phí cho MC/ Band/ DJ/ Vũ đoàn</t>
  </si>
  <si>
    <t>PHƯƠNG TIỆN</t>
  </si>
  <si>
    <t>Thực_tại</t>
  </si>
  <si>
    <t>Xe di chuyển cho khách mời</t>
  </si>
  <si>
    <t>Hoa xe cưới</t>
  </si>
  <si>
    <t>Tổng chi phí cho phương tiện</t>
  </si>
  <si>
    <t>CHI PHÍ KHÁC</t>
  </si>
  <si>
    <t>Wedding planner/ Wedding Coordinator</t>
  </si>
  <si>
    <t>Trà, bánh mời khách</t>
  </si>
  <si>
    <t>Chi phí dự phòng</t>
  </si>
  <si>
    <t>Tổng chi phí cho chi phí khác</t>
  </si>
  <si>
    <t>S</t>
  </si>
  <si>
    <t>Dưới đây là phân bổ ngân sách dựa trên mức chi tiêu trung bình của các khách hàng của Tiff Planner với các đối tác chất lượng trên thị trường, tương ứng với 3 hình thức tổ chức: Lễ tư gia - Tiệc cưới Intimate - Tiệc cưới chính. CDCR có thể dựa vào đây để tham khảo và điều chỉnh phù hợp với ngân sách của mình.</t>
  </si>
  <si>
    <t>Lễ tư gia (Ăn hỏi + Thành hôn)</t>
  </si>
  <si>
    <t>Tiệc cưới Intimate cho 70 khách</t>
  </si>
  <si>
    <t>Tiệc cưới chính cho 250 - 300 khách</t>
  </si>
  <si>
    <t>HẠNG MỤC</t>
  </si>
  <si>
    <t>CHI TIẾT</t>
  </si>
  <si>
    <t>GIÁ TRỊ
HỢP ĐỒNG</t>
  </si>
  <si>
    <t xml:space="preserve">Wedding Planner </t>
  </si>
  <si>
    <t>Planning Tư gia</t>
  </si>
  <si>
    <t>Full planning</t>
  </si>
  <si>
    <t>Tiệc đãi khách</t>
  </si>
  <si>
    <t>Khoảng 1,500,000đ/ 6 người
(phụ thuộc vào nhu cầu của mỗi gia đình)</t>
  </si>
  <si>
    <t>Địa điểm (phân khúc khách sạn)</t>
  </si>
  <si>
    <t>Tiệc + đồ uống (khoảng 1,100,000đ/ người)</t>
  </si>
  <si>
    <t>Tiệc + đồ uống (khoảng 950,000đ/ người)</t>
  </si>
  <si>
    <t>Trang trí tư gia</t>
  </si>
  <si>
    <t>Lễ ăn hỏi nhà gái: 
Trang trí hoa lụa bao gồm các hạng mục cơ bàn:
- Phông cưới
- Cổng hoa
- Bàn ghế, ấm chén, khay bánh, hoa bàn
- Biển welcome, trụ tráp</t>
  </si>
  <si>
    <t>Trang trí tiệc cưới</t>
  </si>
  <si>
    <t>Trang trí hoa lụa bao gồm các hạng mục cơ bản:
- Sân khấu
- Photobooth
- Bàn reception
- Bàn tiệc
- Welcome board
- Thiết bị âm thanh ánh sáng</t>
  </si>
  <si>
    <t>Trang trí bao gồm đầy đủ các hạng mục:
- Sân khấu
- Cổng hoa
- Photobooth
- Bàn reception
- Welcome board
- Thiết bị âm thanh ánh sáng</t>
  </si>
  <si>
    <t>Lễ thành hôn nhà trai: 
Trang trí hoa lụa bao gồm các hạng mục cơ bàn:
- Phông cưới
- Cổng hoa
- Bàn ghế, ấm chén, khay bánh, hoa bàn
- Biển welcome
- Phòng tân hôn</t>
  </si>
  <si>
    <t>Chụp pre-wedding</t>
  </si>
  <si>
    <t>Chụp phóng sự cưới</t>
  </si>
  <si>
    <t>Váy cưới chính</t>
  </si>
  <si>
    <t>Váy cưới</t>
  </si>
  <si>
    <t>Vest/ Suites chú rể</t>
  </si>
  <si>
    <t>Tráp ăn hỏi: 7 tráp + tráp xin dâu</t>
  </si>
  <si>
    <t>Hoa cầm tay CD + hoa cài áo</t>
  </si>
  <si>
    <t>Thuê đội bê tráp: 150,000đ/ người, lì xì tối thiểu 100,000đ/ người</t>
  </si>
  <si>
    <t>Trang phục cho PD, PR</t>
  </si>
  <si>
    <t>Trang điểm, làm tóc</t>
  </si>
  <si>
    <t>Makeup và làm tóc cho 2 mẹ</t>
  </si>
  <si>
    <t>Quay chụp phóng sự lễ tư gia cho team gồm 2 quay, 2 chụp</t>
  </si>
  <si>
    <t>Makeup và làm tóc cho CD</t>
  </si>
  <si>
    <t>Áo dài đôi CDCR</t>
  </si>
  <si>
    <t>Số lượng: 300 bộ
Bao gồm:
- Phong bì
- Thiệp chính
- Thiệp phụ (RSVP)
- 02 tờ vow cho CDCR
Và phí thiết kế
(chi phí khoảng 40,000/ bộ)</t>
  </si>
  <si>
    <t>Số lượng: 70 bộ
Bao gồm:
- Phong bì
- Thiệp chính
- Thiệp phụ (RSVP)
- 02 tờ vow cho CDCR
Và phí thiết kế
(chi phí khoảng 40,000/ bộ)</t>
  </si>
  <si>
    <t>Makeup và làm tóc cho hai mẹ</t>
  </si>
  <si>
    <t>MC Lễ Tư gia</t>
  </si>
  <si>
    <t>Xe cưới: Xe cao cấp</t>
  </si>
  <si>
    <t>Combo hoa cưới + hoa xe đón dâu</t>
  </si>
  <si>
    <t>MC tiệc cưới (song ngữ)</t>
  </si>
  <si>
    <t>Xe di chuyển cho khách</t>
  </si>
  <si>
    <t>DJ/ Band nhạc</t>
  </si>
  <si>
    <t>Thiết bị âm thanh, ánh sáng</t>
  </si>
  <si>
    <t>Âm thanh phát biểu cho hai nhà, ánh sáng bổ sung (nếu cần)</t>
  </si>
  <si>
    <t>Tuỳ theo nhu cầu, sở thích và tài chính của CDCR</t>
  </si>
  <si>
    <t>Quà tặng</t>
  </si>
  <si>
    <t>Quà cảm ơn cho khách (khoảng 50,000/ phần)</t>
  </si>
  <si>
    <t xml:space="preserve">TỔNG: </t>
  </si>
  <si>
    <r>
      <t xml:space="preserve">Để được tư vấn thêm về dịch vụ Wedding Planner, cô dâu - chú rể vui lòng liên hệ hotline </t>
    </r>
    <r>
      <rPr>
        <u/>
        <sz val="9.75"/>
        <color theme="10"/>
        <rFont val="Arial"/>
        <family val="2"/>
      </rPr>
      <t>0839999896</t>
    </r>
    <r>
      <rPr>
        <sz val="10"/>
        <color theme="1"/>
        <rFont val="Arial"/>
        <family val="2"/>
      </rPr>
      <t xml:space="preserve"> để được tư vấn cụ thể!</t>
    </r>
  </si>
  <si>
    <r>
      <rPr>
        <b/>
        <u/>
        <sz val="9.75"/>
        <color theme="10"/>
        <rFont val="Arial"/>
        <family val="2"/>
      </rPr>
      <t>Fanpage</t>
    </r>
    <r>
      <rPr>
        <u/>
        <sz val="9.75"/>
        <color theme="10"/>
        <rFont val="Arial"/>
        <family val="2"/>
      </rPr>
      <t>: Tiff Planner HN</t>
    </r>
  </si>
  <si>
    <r>
      <rPr>
        <b/>
        <u/>
        <sz val="9.75"/>
        <color theme="10"/>
        <rFont val="Arial"/>
        <family val="2"/>
      </rPr>
      <t>Website</t>
    </r>
    <r>
      <rPr>
        <u/>
        <sz val="9.75"/>
        <color theme="10"/>
        <rFont val="Arial"/>
        <family val="2"/>
      </rPr>
      <t>: tiff.vn</t>
    </r>
  </si>
  <si>
    <r>
      <rPr>
        <b/>
        <u/>
        <sz val="9.75"/>
        <color theme="10"/>
        <rFont val="Arial"/>
        <family val="2"/>
      </rPr>
      <t>Fanpage</t>
    </r>
    <r>
      <rPr>
        <u/>
        <sz val="9.75"/>
        <color theme="10"/>
        <rFont val="Arial"/>
        <family val="2"/>
      </rPr>
      <t>: Tiff Wedding Planner HCM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</si>
</sst>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5">
    <font>
      <sz val="10"/>
      <color theme="1"/>
      <name val="Calibri"/>
      <family val="2"/>
      <scheme val="minor"/>
    </font>
    <font>
      <sz val="9.75"/>
      <color rgb="FF000000"/>
      <name val="Calibri"/>
      <family val="2"/>
      <scheme val="minor"/>
    </font>
    <font>
      <sz val="9"/>
      <color rgb="FF000000"/>
      <name val="Calibri"/>
      <family val="2"/>
      <scheme val="minor"/>
    </font>
    <font>
      <b/>
      <sz val="18"/>
      <color rgb="FFF4BCA6"/>
      <name val="Calibri"/>
      <family val="2"/>
      <scheme val="minor"/>
    </font>
    <font>
      <b/>
      <sz val="18"/>
      <color rgb="FF1F2329"/>
      <name val="Calibri"/>
      <family val="2"/>
      <scheme val="minor"/>
    </font>
    <font>
      <sz val="9.75"/>
      <color rgb="FF000000"/>
      <name val="Calibri"/>
      <family val="2"/>
      <scheme val="minor"/>
    </font>
    <font>
      <b/>
      <sz val="24"/>
      <color rgb="FFF4BCA6"/>
      <name val="Calibri"/>
      <family val="2"/>
      <scheme val="minor"/>
    </font>
    <font>
      <sz val="9"/>
      <color rgb="FF1F2329"/>
      <name val="Calibri"/>
      <family val="2"/>
      <scheme val="minor"/>
    </font>
    <font>
      <sz val="12"/>
      <color rgb="FF000000"/>
      <name val="Calibri"/>
      <family val="2"/>
      <scheme val="minor"/>
    </font>
    <font>
      <b/>
      <sz val="9"/>
      <color rgb="FFFFFFFF"/>
      <name val="Calibri"/>
      <family val="2"/>
      <scheme val="minor"/>
    </font>
    <font>
      <sz val="12"/>
      <color rgb="FF000000"/>
      <name val="Calibri"/>
      <family val="2"/>
      <scheme val="minor"/>
    </font>
    <font>
      <sz val="21"/>
      <color rgb="FF1F2329"/>
      <name val="Calibri"/>
      <family val="2"/>
      <scheme val="minor"/>
    </font>
    <font>
      <sz val="9"/>
      <color rgb="FF000000"/>
      <name val="Calibri"/>
      <family val="2"/>
      <scheme val="minor"/>
    </font>
    <font>
      <sz val="9.75"/>
      <color rgb="FF1F2329"/>
      <name val="Calibri"/>
      <family val="2"/>
      <scheme val="minor"/>
    </font>
    <font>
      <sz val="9"/>
      <color rgb="FF1F2329"/>
      <name val="Calibri"/>
      <family val="2"/>
      <scheme val="minor"/>
    </font>
    <font>
      <sz val="12.75"/>
      <color rgb="FF1F2329"/>
      <name val="Calibri"/>
      <family val="2"/>
      <scheme val="minor"/>
    </font>
    <font>
      <sz val="12.75"/>
      <color rgb="FF1F2329"/>
      <name val="Calibri"/>
      <family val="2"/>
      <scheme val="minor"/>
    </font>
    <font>
      <b/>
      <sz val="12.75"/>
      <color rgb="FF1F2329"/>
      <name val="Calibri"/>
      <family val="2"/>
      <scheme val="minor"/>
    </font>
    <font>
      <b/>
      <sz val="12.75"/>
      <color rgb="FF1F2329"/>
      <name val="Calibri"/>
      <family val="2"/>
      <scheme val="minor"/>
    </font>
    <font>
      <b/>
      <sz val="12.75"/>
      <color rgb="FF1F2329"/>
      <name val="Calibri"/>
      <family val="2"/>
      <scheme val="minor"/>
    </font>
    <font>
      <b/>
      <sz val="9"/>
      <color rgb="FF000000"/>
      <name val="Calibri"/>
      <family val="2"/>
      <scheme val="minor"/>
    </font>
    <font>
      <b/>
      <sz val="24"/>
      <color rgb="FF1F2329"/>
      <name val="Calibri"/>
      <family val="2"/>
      <scheme val="minor"/>
    </font>
    <font>
      <b/>
      <sz val="12.75"/>
      <color rgb="FF1F2329"/>
      <name val="Calibri"/>
      <family val="2"/>
      <scheme val="minor"/>
    </font>
    <font>
      <b/>
      <sz val="9"/>
      <color rgb="FF1F2329"/>
      <name val="Calibri"/>
      <family val="2"/>
      <scheme val="minor"/>
    </font>
    <font>
      <b/>
      <sz val="9"/>
      <color rgb="FF1F2329"/>
      <name val="Calibri"/>
      <family val="2"/>
      <scheme val="minor"/>
    </font>
    <font>
      <sz val="9.75"/>
      <color rgb="FF1F2329"/>
      <name val="Calibri"/>
      <family val="2"/>
      <scheme val="minor"/>
    </font>
    <font>
      <sz val="9.75"/>
      <color rgb="FF1F2329"/>
      <name val="Calibri"/>
      <family val="2"/>
      <scheme val="minor"/>
    </font>
    <font>
      <b/>
      <sz val="12"/>
      <color rgb="FF483240"/>
      <name val="Calibri"/>
      <family val="2"/>
      <scheme val="minor"/>
    </font>
    <font>
      <b/>
      <sz val="12"/>
      <color rgb="FFFFFFFF"/>
      <name val="Calibri"/>
      <family val="2"/>
      <scheme val="minor"/>
    </font>
    <font>
      <b/>
      <sz val="36"/>
      <color rgb="FFF4BCA6"/>
      <name val="Calibri"/>
      <family val="2"/>
      <scheme val="minor"/>
    </font>
    <font>
      <sz val="48"/>
      <color rgb="FFF4BCA6"/>
      <name val="Calibri"/>
      <family val="2"/>
      <scheme val="minor"/>
    </font>
    <font>
      <i/>
      <sz val="9"/>
      <color rgb="FFF4BCA6"/>
      <name val="Calibri"/>
      <family val="2"/>
      <scheme val="minor"/>
    </font>
    <font>
      <b/>
      <sz val="9.75"/>
      <color rgb="FF1F2329"/>
      <name val="Calibri"/>
      <family val="2"/>
      <scheme val="minor"/>
    </font>
    <font>
      <b/>
      <sz val="9.75"/>
      <color rgb="FF1F2329"/>
      <name val="Calibri"/>
      <family val="2"/>
      <scheme val="minor"/>
    </font>
    <font>
      <b/>
      <sz val="24"/>
      <color rgb="FF1F2329"/>
      <name val="Calibri"/>
      <family val="2"/>
      <scheme val="minor"/>
    </font>
    <font>
      <b/>
      <sz val="24"/>
      <color rgb="FF1F2329"/>
      <name val="Calibri"/>
      <family val="2"/>
      <scheme val="minor"/>
    </font>
    <font>
      <b/>
      <sz val="9"/>
      <color rgb="FF1F2329"/>
      <name val="Calibri"/>
      <family val="2"/>
      <scheme val="minor"/>
    </font>
    <font>
      <b/>
      <sz val="9"/>
      <color rgb="FF000000"/>
      <name val="Calibri"/>
      <family val="2"/>
      <scheme val="minor"/>
    </font>
    <font>
      <b/>
      <sz val="9"/>
      <color rgb="FF000000"/>
      <name val="Calibri"/>
      <family val="2"/>
      <scheme val="minor"/>
    </font>
    <font>
      <b/>
      <sz val="9"/>
      <color rgb="FF1F2329"/>
      <name val="Calibri"/>
      <family val="2"/>
      <scheme val="minor"/>
    </font>
    <font>
      <sz val="9"/>
      <color rgb="FF000000"/>
      <name val="Calibri"/>
      <family val="2"/>
      <scheme val="minor"/>
    </font>
    <font>
      <b/>
      <sz val="9"/>
      <color rgb="FF1F2329"/>
      <name val="Calibri"/>
      <family val="2"/>
      <scheme val="minor"/>
    </font>
    <font>
      <b/>
      <sz val="9"/>
      <color rgb="FF000000"/>
      <name val="Calibri"/>
      <family val="2"/>
      <scheme val="minor"/>
    </font>
    <font>
      <sz val="9"/>
      <color rgb="FF000000"/>
      <name val="Calibri"/>
      <family val="2"/>
      <scheme val="minor"/>
    </font>
    <font>
      <sz val="9"/>
      <color rgb="FF1F2329"/>
      <name val="Calibri"/>
      <family val="2"/>
      <scheme val="minor"/>
    </font>
    <font>
      <b/>
      <sz val="9"/>
      <color rgb="FF000000"/>
      <name val="Calibri"/>
      <family val="2"/>
      <scheme val="minor"/>
    </font>
    <font>
      <b/>
      <sz val="9"/>
      <color rgb="FF1F2329"/>
      <name val="Calibri"/>
      <family val="2"/>
      <scheme val="minor"/>
    </font>
    <font>
      <sz val="9"/>
      <color rgb="FF000000"/>
      <name val="Calibri"/>
      <family val="2"/>
      <scheme val="minor"/>
    </font>
    <font>
      <b/>
      <sz val="9"/>
      <color rgb="FF000000"/>
      <name val="Calibri"/>
      <family val="2"/>
      <scheme val="minor"/>
    </font>
    <font>
      <sz val="9"/>
      <color rgb="FF1F2329"/>
      <name val="Calibri"/>
      <family val="2"/>
      <scheme val="minor"/>
    </font>
    <font>
      <sz val="9"/>
      <color rgb="FF1F2329"/>
      <name val="Calibri"/>
      <family val="2"/>
      <scheme val="minor"/>
    </font>
    <font>
      <sz val="9"/>
      <color rgb="FF1F2329"/>
      <name val="Calibri"/>
      <family val="2"/>
      <scheme val="minor"/>
    </font>
    <font>
      <b/>
      <sz val="9"/>
      <color rgb="FF1F2329"/>
      <name val="Calibri"/>
      <family val="2"/>
      <scheme val="minor"/>
    </font>
    <font>
      <b/>
      <sz val="12"/>
      <color rgb="FFFFFFFF"/>
      <name val="Calibri"/>
      <family val="2"/>
      <scheme val="minor"/>
    </font>
    <font>
      <b/>
      <sz val="9"/>
      <color rgb="FF000000"/>
      <name val="Calibri"/>
      <family val="2"/>
      <scheme val="minor"/>
    </font>
    <font>
      <b/>
      <sz val="9"/>
      <color rgb="FF000000"/>
      <name val="Calibri"/>
      <family val="2"/>
      <scheme val="minor"/>
    </font>
    <font>
      <b/>
      <sz val="9"/>
      <color rgb="FFF4BCA6"/>
      <name val="Calibri"/>
      <family val="2"/>
      <scheme val="minor"/>
    </font>
    <font>
      <b/>
      <sz val="9"/>
      <color rgb="FFF4BCA6"/>
      <name val="Calibri"/>
      <family val="2"/>
      <scheme val="minor"/>
    </font>
    <font>
      <sz val="9"/>
      <color rgb="FF1F2329"/>
      <name val="Calibri"/>
      <family val="2"/>
      <scheme val="minor"/>
    </font>
    <font>
      <sz val="9"/>
      <color rgb="FF000000"/>
      <name val="Calibri"/>
      <family val="2"/>
      <scheme val="minor"/>
    </font>
    <font>
      <i/>
      <sz val="12"/>
      <color rgb="FFF4BCA6"/>
      <name val="Calibri"/>
      <family val="2"/>
      <scheme val="minor"/>
    </font>
    <font>
      <b/>
      <sz val="9"/>
      <color rgb="FF1F2329"/>
      <name val="Calibri"/>
      <family val="2"/>
      <scheme val="minor"/>
    </font>
    <font>
      <b/>
      <u/>
      <sz val="18"/>
      <color theme="10"/>
      <name val="Calibri"/>
      <family val="2"/>
    </font>
    <font>
      <i/>
      <u/>
      <sz val="12"/>
      <color theme="10"/>
      <name val="Calibri"/>
      <family val="2"/>
    </font>
    <font>
      <u/>
      <sz val="12"/>
      <color theme="10"/>
      <name val="Calibri"/>
      <family val="2"/>
    </font>
    <font>
      <b/>
      <sz val="24"/>
      <color rgb="FFF4BCA6"/>
      <name val="Arial"/>
      <family val="2"/>
    </font>
    <font>
      <b/>
      <sz val="18"/>
      <color rgb="FFF4BCA6"/>
      <name val="Arial"/>
      <family val="2"/>
    </font>
    <font>
      <sz val="9.75"/>
      <color rgb="FF1F2329"/>
      <name val="Arial"/>
      <family val="2"/>
    </font>
    <font>
      <b/>
      <sz val="18"/>
      <color rgb="FF1F2329"/>
      <name val="Arial"/>
      <family val="2"/>
    </font>
    <font>
      <u/>
      <sz val="9.75"/>
      <color theme="10"/>
      <name val="Arial"/>
      <family val="2"/>
    </font>
    <font>
      <sz val="10"/>
      <color theme="1"/>
      <name val="Arial"/>
      <family val="2"/>
    </font>
    <font>
      <b/>
      <u/>
      <sz val="9.75"/>
      <color theme="10"/>
      <name val="Arial"/>
      <family val="2"/>
    </font>
    <font>
      <b/>
      <sz val="12"/>
      <color rgb="FF1F2329"/>
      <name val="Arial"/>
      <family val="2"/>
    </font>
    <font>
      <sz val="12"/>
      <color rgb="FF1F2329"/>
      <name val="Arial"/>
      <family val="2"/>
    </font>
    <font>
      <b/>
      <sz val="24"/>
      <color rgb="FFF4BCA6"/>
      <name val="Arima"/>
    </font>
  </fonts>
  <fills count="65">
    <fill>
      <patternFill patternType="none"/>
    </fill>
    <fill>
      <patternFill patternType="gray125"/>
    </fill>
    <fill>
      <patternFill patternType="solid">
        <fgColor rgb="FF6F6CAD"/>
      </patternFill>
    </fill>
    <fill>
      <patternFill patternType="solid">
        <fgColor rgb="FFF9CBB5"/>
      </patternFill>
    </fill>
    <fill>
      <patternFill patternType="solid">
        <fgColor rgb="FFFCF3ED"/>
      </patternFill>
    </fill>
    <fill>
      <patternFill patternType="solid">
        <fgColor rgb="FFFCF3ED"/>
      </patternFill>
    </fill>
    <fill>
      <patternFill patternType="solid">
        <fgColor rgb="FFFCF3ED"/>
      </patternFill>
    </fill>
    <fill>
      <patternFill patternType="solid">
        <fgColor rgb="FFFCF3ED"/>
      </patternFill>
    </fill>
    <fill>
      <patternFill patternType="solid">
        <fgColor rgb="FF6F6CAD"/>
      </patternFill>
    </fill>
    <fill>
      <patternFill patternType="solid">
        <fgColor rgb="FFF9CBB5"/>
      </patternFill>
    </fill>
    <fill>
      <patternFill patternType="solid">
        <fgColor rgb="FFFCF3ED"/>
      </patternFill>
    </fill>
    <fill>
      <patternFill patternType="solid">
        <fgColor rgb="FFFCF3ED"/>
      </patternFill>
    </fill>
    <fill>
      <patternFill patternType="solid">
        <fgColor rgb="FF4A4081"/>
      </patternFill>
    </fill>
    <fill>
      <patternFill patternType="solid">
        <fgColor rgb="FFFCF3ED"/>
      </patternFill>
    </fill>
    <fill>
      <patternFill patternType="solid">
        <fgColor rgb="FF6F6CAD"/>
      </patternFill>
    </fill>
    <fill>
      <patternFill patternType="solid">
        <fgColor rgb="FFF9CBB5"/>
      </patternFill>
    </fill>
    <fill>
      <patternFill patternType="solid">
        <fgColor rgb="FFFCF3ED"/>
      </patternFill>
    </fill>
    <fill>
      <patternFill patternType="solid">
        <fgColor rgb="FFFCF3ED"/>
      </patternFill>
    </fill>
    <fill>
      <patternFill patternType="solid">
        <fgColor rgb="FFFCF3ED"/>
      </patternFill>
    </fill>
    <fill>
      <patternFill patternType="solid">
        <fgColor rgb="FFFCF3ED"/>
      </patternFill>
    </fill>
    <fill>
      <patternFill patternType="solid">
        <fgColor rgb="FF6F6CAD"/>
      </patternFill>
    </fill>
    <fill>
      <patternFill patternType="solid">
        <fgColor rgb="FFFCE8DD"/>
      </patternFill>
    </fill>
    <fill>
      <patternFill patternType="solid">
        <fgColor rgb="FFFCE8DD"/>
      </patternFill>
    </fill>
    <fill>
      <patternFill patternType="solid">
        <fgColor rgb="FFFCE8DD"/>
      </patternFill>
    </fill>
    <fill>
      <patternFill patternType="solid">
        <fgColor rgb="FFFCE8DD"/>
      </patternFill>
    </fill>
    <fill>
      <patternFill patternType="solid">
        <fgColor rgb="FFFBDBCF"/>
      </patternFill>
    </fill>
    <fill>
      <patternFill patternType="solid">
        <fgColor rgb="FFFBDBCF"/>
      </patternFill>
    </fill>
    <fill>
      <patternFill patternType="solid">
        <fgColor rgb="FFFCE8DD"/>
      </patternFill>
    </fill>
    <fill>
      <patternFill patternType="solid">
        <fgColor rgb="FFFCE8DD"/>
      </patternFill>
    </fill>
    <fill>
      <patternFill patternType="solid">
        <fgColor rgb="FFFCE8DD"/>
      </patternFill>
    </fill>
    <fill>
      <patternFill patternType="solid">
        <fgColor rgb="FFFCF3ED"/>
      </patternFill>
    </fill>
    <fill>
      <patternFill patternType="solid">
        <fgColor rgb="FFFCF3ED"/>
      </patternFill>
    </fill>
    <fill>
      <patternFill patternType="solid">
        <fgColor rgb="FFFCE8DD"/>
      </patternFill>
    </fill>
    <fill>
      <patternFill patternType="solid">
        <fgColor rgb="FFFCE8DD"/>
      </patternFill>
    </fill>
    <fill>
      <patternFill patternType="solid">
        <fgColor rgb="FFFCF3ED"/>
      </patternFill>
    </fill>
    <fill>
      <patternFill patternType="solid">
        <fgColor rgb="FFFBDBCF"/>
      </patternFill>
    </fill>
    <fill>
      <patternFill patternType="solid">
        <fgColor rgb="FFFCE8DD"/>
      </patternFill>
    </fill>
    <fill>
      <patternFill patternType="solid">
        <fgColor rgb="FFE0C6CF"/>
      </patternFill>
    </fill>
    <fill>
      <patternFill patternType="solid">
        <fgColor rgb="FFE0C6CF"/>
      </patternFill>
    </fill>
    <fill>
      <patternFill patternType="solid">
        <fgColor rgb="FF6F6CAD"/>
      </patternFill>
    </fill>
    <fill>
      <patternFill patternType="solid">
        <fgColor rgb="FF8680B8"/>
      </patternFill>
    </fill>
    <fill>
      <patternFill patternType="solid">
        <fgColor rgb="FF8680B8"/>
      </patternFill>
    </fill>
    <fill>
      <patternFill patternType="solid">
        <fgColor rgb="FFFBDBCF"/>
      </patternFill>
    </fill>
    <fill>
      <patternFill patternType="solid">
        <fgColor rgb="FFFBDBCF"/>
      </patternFill>
    </fill>
    <fill>
      <patternFill patternType="solid">
        <fgColor rgb="FFFBDBCF"/>
      </patternFill>
    </fill>
    <fill>
      <patternFill patternType="solid">
        <fgColor rgb="FFFBDBCF"/>
      </patternFill>
    </fill>
    <fill>
      <patternFill patternType="solid">
        <fgColor rgb="FFFBDBCF"/>
      </patternFill>
    </fill>
    <fill>
      <patternFill patternType="solid">
        <fgColor rgb="FFFBDBCF"/>
      </patternFill>
    </fill>
    <fill>
      <patternFill patternType="solid">
        <fgColor rgb="FFFCF3ED"/>
      </patternFill>
    </fill>
    <fill>
      <patternFill patternType="solid">
        <fgColor rgb="FFFCE8DD"/>
      </patternFill>
    </fill>
    <fill>
      <patternFill patternType="solid">
        <fgColor rgb="FFFCF3ED"/>
      </patternFill>
    </fill>
    <fill>
      <patternFill patternType="solid">
        <fgColor rgb="FFFCF3ED"/>
      </patternFill>
    </fill>
    <fill>
      <patternFill patternType="solid">
        <fgColor rgb="FFFCF3ED"/>
      </patternFill>
    </fill>
    <fill>
      <patternFill patternType="solid">
        <fgColor rgb="FFFCE8DD"/>
      </patternFill>
    </fill>
    <fill>
      <patternFill patternType="solid">
        <fgColor rgb="FFFCF3ED"/>
      </patternFill>
    </fill>
    <fill>
      <patternFill patternType="solid">
        <fgColor rgb="FFFCE8DD"/>
      </patternFill>
    </fill>
    <fill>
      <patternFill patternType="solid">
        <fgColor rgb="FFFCF3ED"/>
      </patternFill>
    </fill>
    <fill>
      <patternFill patternType="solid">
        <fgColor rgb="FFFCF3ED"/>
      </patternFill>
    </fill>
    <fill>
      <patternFill patternType="solid">
        <fgColor rgb="FFFCE8DD"/>
      </patternFill>
    </fill>
    <fill>
      <patternFill patternType="solid">
        <fgColor rgb="FFFCE8DD"/>
      </patternFill>
    </fill>
    <fill>
      <patternFill patternType="solid">
        <fgColor rgb="FF6F6CAD"/>
      </patternFill>
    </fill>
    <fill>
      <patternFill patternType="solid">
        <fgColor rgb="FF6F6CAD"/>
      </patternFill>
    </fill>
    <fill>
      <patternFill patternType="solid">
        <fgColor rgb="FFFCE8DD"/>
      </patternFill>
    </fill>
    <fill>
      <patternFill patternType="solid">
        <fgColor rgb="FF6F6CAD"/>
      </patternFill>
    </fill>
    <fill>
      <patternFill patternType="solid">
        <fgColor rgb="FFFBDBCF"/>
      </patternFill>
    </fill>
  </fills>
  <borders count="84">
    <border>
      <left/>
      <right/>
      <top/>
      <bottom/>
      <diagonal/>
    </border>
    <border>
      <left/>
      <right/>
      <top style="thin">
        <color rgb="FFCCCACA"/>
      </top>
      <bottom style="thin">
        <color rgb="FFCCCACA"/>
      </bottom>
      <diagonal/>
    </border>
    <border>
      <left/>
      <right/>
      <top style="thin">
        <color rgb="FFCCCACA"/>
      </top>
      <bottom style="thin">
        <color rgb="FFCCCACA"/>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CCCACA"/>
      </bottom>
      <diagonal/>
    </border>
    <border>
      <left/>
      <right/>
      <top/>
      <bottom/>
      <diagonal/>
    </border>
    <border>
      <left/>
      <right/>
      <top style="thin">
        <color rgb="FFCCCACA"/>
      </top>
      <bottom/>
      <diagonal/>
    </border>
    <border>
      <left/>
      <right/>
      <top style="thin">
        <color rgb="FFCCCACA"/>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right/>
      <top/>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right/>
      <top/>
      <bottom/>
      <diagonal/>
    </border>
    <border>
      <left/>
      <right/>
      <top/>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right/>
      <top/>
      <bottom/>
      <diagonal/>
    </border>
    <border>
      <left/>
      <right/>
      <top/>
      <bottom/>
      <diagonal/>
    </border>
    <border>
      <left style="thin">
        <color rgb="FFCCCACA"/>
      </left>
      <right style="thin">
        <color rgb="FFCCCACA"/>
      </right>
      <top style="thin">
        <color rgb="FFCCCACA"/>
      </top>
      <bottom style="thin">
        <color rgb="FFCCCACA"/>
      </bottom>
      <diagonal/>
    </border>
    <border>
      <left style="thin">
        <color rgb="FFCCCACA"/>
      </left>
      <right style="thin">
        <color rgb="FFCCCACA"/>
      </right>
      <top style="thin">
        <color rgb="FFCCCACA"/>
      </top>
      <bottom style="thin">
        <color rgb="FFCCCACA"/>
      </bottom>
      <diagonal/>
    </border>
    <border>
      <left/>
      <right/>
      <top/>
      <bottom/>
      <diagonal/>
    </border>
    <border>
      <left style="thin">
        <color rgb="FFCCCACA"/>
      </left>
      <right style="thin">
        <color rgb="FFCCCACA"/>
      </right>
      <top style="thin">
        <color rgb="FFCCCACA"/>
      </top>
      <bottom style="thin">
        <color rgb="FFCCCACA"/>
      </bottom>
      <diagonal/>
    </border>
    <border>
      <left/>
      <right/>
      <top/>
      <bottom/>
      <diagonal/>
    </border>
    <border>
      <left style="thin">
        <color rgb="FFCCCACA"/>
      </left>
      <right style="thin">
        <color rgb="FFCCCACA"/>
      </right>
      <top style="thin">
        <color rgb="FFCCCACA"/>
      </top>
      <bottom style="thin">
        <color rgb="FFCCCACA"/>
      </bottom>
      <diagonal/>
    </border>
  </borders>
  <cellStyleXfs count="1">
    <xf numFmtId="0" fontId="0" fillId="0" borderId="0" applyNumberFormat="0" applyFont="0" applyFill="0" applyBorder="0" applyProtection="0"/>
  </cellStyleXfs>
  <cellXfs count="101">
    <xf numFmtId="0" fontId="0" fillId="0" borderId="0" xfId="0" applyAlignment="1">
      <alignment vertical="center"/>
    </xf>
    <xf numFmtId="0" fontId="1" fillId="0" borderId="3" xfId="0" applyFont="1" applyBorder="1" applyAlignment="1">
      <alignment vertical="center"/>
    </xf>
    <xf numFmtId="0" fontId="2" fillId="4" borderId="4" xfId="0" applyFont="1" applyFill="1" applyBorder="1" applyAlignment="1">
      <alignment vertical="center"/>
    </xf>
    <xf numFmtId="0" fontId="3" fillId="5" borderId="5" xfId="0" applyFont="1" applyFill="1" applyBorder="1" applyAlignment="1">
      <alignment horizontal="center" vertical="center" wrapText="1"/>
    </xf>
    <xf numFmtId="0" fontId="4" fillId="6" borderId="6" xfId="0" applyFont="1" applyFill="1" applyBorder="1" applyAlignment="1">
      <alignment wrapText="1"/>
    </xf>
    <xf numFmtId="0" fontId="5" fillId="10" borderId="10" xfId="0" applyFont="1" applyFill="1" applyBorder="1" applyAlignment="1">
      <alignment vertical="center"/>
    </xf>
    <xf numFmtId="0" fontId="6" fillId="11" borderId="11" xfId="0" applyFont="1" applyFill="1" applyBorder="1" applyAlignment="1">
      <alignment horizontal="center" vertical="center" wrapText="1"/>
    </xf>
    <xf numFmtId="0" fontId="7" fillId="13" borderId="13" xfId="0" applyFont="1" applyFill="1" applyBorder="1" applyAlignment="1">
      <alignment wrapText="1"/>
    </xf>
    <xf numFmtId="0" fontId="8" fillId="0" borderId="18" xfId="0" applyFont="1" applyBorder="1" applyAlignment="1">
      <alignment vertical="center"/>
    </xf>
    <xf numFmtId="0" fontId="10" fillId="0" borderId="23" xfId="0" applyFont="1" applyBorder="1" applyAlignment="1">
      <alignment horizontal="center" vertical="center"/>
    </xf>
    <xf numFmtId="0" fontId="11" fillId="0" borderId="33" xfId="0" applyFont="1" applyBorder="1" applyAlignment="1">
      <alignment horizontal="center" vertical="top"/>
    </xf>
    <xf numFmtId="0" fontId="12" fillId="0" borderId="34" xfId="0" applyFont="1" applyBorder="1" applyAlignment="1">
      <alignment vertical="center"/>
    </xf>
    <xf numFmtId="0" fontId="13" fillId="0" borderId="35" xfId="0" applyFont="1" applyBorder="1"/>
    <xf numFmtId="0" fontId="14" fillId="0" borderId="36" xfId="0" applyFont="1" applyBorder="1" applyAlignment="1">
      <alignment horizontal="center" vertical="center"/>
    </xf>
    <xf numFmtId="0" fontId="15" fillId="30" borderId="37" xfId="0" applyFont="1" applyFill="1" applyBorder="1" applyAlignment="1">
      <alignment horizontal="left"/>
    </xf>
    <xf numFmtId="0" fontId="16" fillId="31" borderId="38" xfId="0" applyFont="1" applyFill="1" applyBorder="1" applyAlignment="1">
      <alignment horizontal="center"/>
    </xf>
    <xf numFmtId="0" fontId="17" fillId="32" borderId="39" xfId="0" applyFont="1" applyFill="1" applyBorder="1" applyAlignment="1">
      <alignment horizontal="left" vertical="center"/>
    </xf>
    <xf numFmtId="44" fontId="18" fillId="33" borderId="40" xfId="0" applyNumberFormat="1" applyFont="1" applyFill="1" applyBorder="1" applyAlignment="1">
      <alignment horizontal="center" vertical="center"/>
    </xf>
    <xf numFmtId="0" fontId="19" fillId="34" borderId="41" xfId="0" applyFont="1" applyFill="1" applyBorder="1" applyAlignment="1">
      <alignment horizontal="center"/>
    </xf>
    <xf numFmtId="0" fontId="20" fillId="0" borderId="42" xfId="0" applyFont="1" applyBorder="1" applyAlignment="1">
      <alignment vertical="center"/>
    </xf>
    <xf numFmtId="0" fontId="22" fillId="36" borderId="44" xfId="0" applyFont="1" applyFill="1" applyBorder="1" applyAlignment="1">
      <alignment horizontal="center" vertical="center"/>
    </xf>
    <xf numFmtId="0" fontId="23" fillId="0" borderId="45" xfId="0" applyFont="1" applyBorder="1" applyAlignment="1">
      <alignment vertical="center"/>
    </xf>
    <xf numFmtId="0" fontId="24" fillId="0" borderId="46" xfId="0" applyFont="1" applyBorder="1" applyAlignment="1">
      <alignment horizontal="center" vertical="center"/>
    </xf>
    <xf numFmtId="0" fontId="25" fillId="0" borderId="47" xfId="0" applyFont="1" applyBorder="1" applyAlignment="1">
      <alignment vertical="center"/>
    </xf>
    <xf numFmtId="0" fontId="26" fillId="0" borderId="48" xfId="0" applyFont="1" applyBorder="1" applyAlignment="1">
      <alignment horizontal="center"/>
    </xf>
    <xf numFmtId="0" fontId="32" fillId="0" borderId="54" xfId="0" applyFont="1" applyBorder="1" applyAlignment="1">
      <alignment horizontal="left" vertical="center"/>
    </xf>
    <xf numFmtId="44" fontId="33" fillId="0" borderId="55" xfId="0" applyNumberFormat="1" applyFont="1" applyBorder="1" applyAlignment="1">
      <alignment horizontal="center" vertical="center"/>
    </xf>
    <xf numFmtId="3" fontId="36" fillId="44" borderId="58" xfId="0" applyNumberFormat="1" applyFont="1" applyFill="1" applyBorder="1" applyAlignment="1">
      <alignment horizontal="center" vertical="center" wrapText="1"/>
    </xf>
    <xf numFmtId="0" fontId="37" fillId="45" borderId="59" xfId="0" applyFont="1" applyFill="1" applyBorder="1" applyAlignment="1">
      <alignment horizontal="center" vertical="center" wrapText="1"/>
    </xf>
    <xf numFmtId="3" fontId="38" fillId="46" borderId="60" xfId="0" applyNumberFormat="1" applyFont="1" applyFill="1" applyBorder="1" applyAlignment="1">
      <alignment horizontal="center" vertical="center" wrapText="1"/>
    </xf>
    <xf numFmtId="0" fontId="39" fillId="47" borderId="61" xfId="0" applyFont="1" applyFill="1" applyBorder="1" applyAlignment="1">
      <alignment horizontal="center" vertical="center" wrapText="1"/>
    </xf>
    <xf numFmtId="0" fontId="40" fillId="0" borderId="62" xfId="0" applyFont="1" applyBorder="1" applyAlignment="1">
      <alignment vertical="center" wrapText="1"/>
    </xf>
    <xf numFmtId="3" fontId="41" fillId="48" borderId="63" xfId="0" applyNumberFormat="1" applyFont="1" applyFill="1" applyBorder="1" applyAlignment="1">
      <alignment horizontal="right" vertical="center" wrapText="1"/>
    </xf>
    <xf numFmtId="0" fontId="42" fillId="49" borderId="64" xfId="0" applyFont="1" applyFill="1" applyBorder="1" applyAlignment="1">
      <alignment vertical="center" wrapText="1"/>
    </xf>
    <xf numFmtId="0" fontId="43" fillId="50" borderId="65" xfId="0" applyFont="1" applyFill="1" applyBorder="1" applyAlignment="1">
      <alignment vertical="center" wrapText="1"/>
    </xf>
    <xf numFmtId="0" fontId="44" fillId="51" borderId="66" xfId="0" applyFont="1" applyFill="1" applyBorder="1" applyAlignment="1">
      <alignment vertical="center" wrapText="1"/>
    </xf>
    <xf numFmtId="3" fontId="45" fillId="52" borderId="67" xfId="0" applyNumberFormat="1" applyFont="1" applyFill="1" applyBorder="1" applyAlignment="1">
      <alignment horizontal="right" vertical="center" wrapText="1"/>
    </xf>
    <xf numFmtId="0" fontId="46" fillId="53" borderId="68" xfId="0" applyFont="1" applyFill="1" applyBorder="1" applyAlignment="1">
      <alignment vertical="center" wrapText="1"/>
    </xf>
    <xf numFmtId="0" fontId="47" fillId="54" borderId="69" xfId="0" applyFont="1" applyFill="1" applyBorder="1" applyAlignment="1">
      <alignment horizontal="center" vertical="center" wrapText="1"/>
    </xf>
    <xf numFmtId="0" fontId="49" fillId="56" borderId="71" xfId="0" applyFont="1" applyFill="1" applyBorder="1" applyAlignment="1">
      <alignment horizontal="center" vertical="center" wrapText="1"/>
    </xf>
    <xf numFmtId="0" fontId="50" fillId="57" borderId="72" xfId="0" applyFont="1" applyFill="1" applyBorder="1" applyAlignment="1">
      <alignment horizontal="left" vertical="center" wrapText="1"/>
    </xf>
    <xf numFmtId="0" fontId="51" fillId="58" borderId="73" xfId="0" applyFont="1" applyFill="1" applyBorder="1" applyAlignment="1">
      <alignment vertical="center" wrapText="1"/>
    </xf>
    <xf numFmtId="0" fontId="52" fillId="59" borderId="74" xfId="0" applyFont="1" applyFill="1" applyBorder="1" applyAlignment="1">
      <alignment vertical="center"/>
    </xf>
    <xf numFmtId="0" fontId="53" fillId="0" borderId="75" xfId="0" applyFont="1" applyBorder="1" applyAlignment="1">
      <alignment horizontal="center" vertical="center" wrapText="1"/>
    </xf>
    <xf numFmtId="0" fontId="54" fillId="0" borderId="76" xfId="0" applyFont="1" applyBorder="1" applyAlignment="1">
      <alignment horizontal="center" vertical="center" wrapText="1"/>
    </xf>
    <xf numFmtId="3" fontId="55" fillId="0" borderId="77" xfId="0" applyNumberFormat="1" applyFont="1" applyBorder="1" applyAlignment="1">
      <alignment horizontal="center" vertical="center" wrapText="1"/>
    </xf>
    <xf numFmtId="0" fontId="58" fillId="0" borderId="80" xfId="0" applyFont="1" applyBorder="1" applyAlignment="1">
      <alignment vertical="center" wrapText="1"/>
    </xf>
    <xf numFmtId="0" fontId="59" fillId="62" borderId="81" xfId="0" applyFont="1" applyFill="1" applyBorder="1" applyAlignment="1">
      <alignment vertical="center" wrapText="1"/>
    </xf>
    <xf numFmtId="3" fontId="61" fillId="64" borderId="83" xfId="0" applyNumberFormat="1" applyFont="1" applyFill="1" applyBorder="1" applyAlignment="1">
      <alignment horizontal="right" vertical="center" wrapText="1"/>
    </xf>
    <xf numFmtId="0" fontId="9" fillId="0" borderId="22" xfId="0" applyFont="1" applyBorder="1" applyAlignment="1">
      <alignment horizontal="center" vertical="center"/>
    </xf>
    <xf numFmtId="0" fontId="27" fillId="37" borderId="49" xfId="0" applyFont="1" applyFill="1" applyBorder="1" applyAlignment="1">
      <alignment horizontal="center" vertical="center" wrapText="1"/>
    </xf>
    <xf numFmtId="0" fontId="28" fillId="38" borderId="50" xfId="0" applyFont="1" applyFill="1" applyBorder="1" applyAlignment="1">
      <alignment horizontal="center" vertical="center" wrapText="1"/>
    </xf>
    <xf numFmtId="0" fontId="21" fillId="35" borderId="43" xfId="0" applyFont="1" applyFill="1" applyBorder="1" applyAlignment="1">
      <alignment horizontal="center" vertical="center" wrapText="1"/>
    </xf>
    <xf numFmtId="0" fontId="31" fillId="41" borderId="53" xfId="0" applyFont="1" applyFill="1" applyBorder="1" applyAlignment="1">
      <alignment horizontal="center" vertical="center" wrapText="1"/>
    </xf>
    <xf numFmtId="0" fontId="30" fillId="40" borderId="52" xfId="0" applyFont="1" applyFill="1" applyBorder="1" applyAlignment="1">
      <alignment horizontal="center" vertical="center" wrapText="1"/>
    </xf>
    <xf numFmtId="0" fontId="34" fillId="42" borderId="56" xfId="0" applyFont="1" applyFill="1" applyBorder="1" applyAlignment="1">
      <alignment horizontal="center" vertical="center"/>
    </xf>
    <xf numFmtId="0" fontId="29" fillId="39" borderId="51" xfId="0" applyFont="1" applyFill="1" applyBorder="1" applyAlignment="1">
      <alignment horizontal="center" vertical="center" wrapText="1"/>
    </xf>
    <xf numFmtId="0" fontId="35" fillId="43" borderId="57" xfId="0" applyFont="1" applyFill="1" applyBorder="1" applyAlignment="1">
      <alignment vertical="center"/>
    </xf>
    <xf numFmtId="3" fontId="45" fillId="52" borderId="67" xfId="0" applyNumberFormat="1" applyFont="1" applyFill="1" applyBorder="1" applyAlignment="1">
      <alignment horizontal="right" vertical="center" wrapText="1"/>
    </xf>
    <xf numFmtId="0" fontId="43" fillId="50" borderId="65" xfId="0" applyFont="1" applyFill="1" applyBorder="1" applyAlignment="1">
      <alignment vertical="center" wrapText="1"/>
    </xf>
    <xf numFmtId="0" fontId="42" fillId="49" borderId="64" xfId="0" applyFont="1" applyFill="1" applyBorder="1" applyAlignment="1">
      <alignment vertical="center" wrapText="1"/>
    </xf>
    <xf numFmtId="0" fontId="48" fillId="55" borderId="70" xfId="0" applyFont="1" applyFill="1" applyBorder="1" applyAlignment="1">
      <alignment vertical="center"/>
    </xf>
    <xf numFmtId="0" fontId="47" fillId="54" borderId="69" xfId="0" applyFont="1" applyFill="1" applyBorder="1" applyAlignment="1">
      <alignment horizontal="center" vertical="center" wrapText="1"/>
    </xf>
    <xf numFmtId="3" fontId="41" fillId="48" borderId="63" xfId="0" applyNumberFormat="1" applyFont="1" applyFill="1" applyBorder="1" applyAlignment="1">
      <alignment horizontal="right" vertical="center" wrapText="1"/>
    </xf>
    <xf numFmtId="0" fontId="60" fillId="63" borderId="82" xfId="0" applyFont="1" applyFill="1" applyBorder="1" applyAlignment="1">
      <alignment horizontal="center" vertical="center" wrapText="1"/>
    </xf>
    <xf numFmtId="0" fontId="57" fillId="61" borderId="79" xfId="0" applyFont="1" applyFill="1" applyBorder="1" applyAlignment="1">
      <alignment horizontal="center" vertical="center" wrapText="1"/>
    </xf>
    <xf numFmtId="3" fontId="56" fillId="60" borderId="78" xfId="0" applyNumberFormat="1" applyFont="1" applyFill="1" applyBorder="1" applyAlignment="1">
      <alignment horizontal="center" vertical="center" wrapText="1"/>
    </xf>
    <xf numFmtId="0" fontId="49" fillId="56" borderId="71" xfId="0" applyFont="1" applyFill="1" applyBorder="1" applyAlignment="1">
      <alignment horizontal="center" vertical="center" wrapText="1"/>
    </xf>
    <xf numFmtId="0" fontId="46" fillId="53" borderId="68" xfId="0" applyFont="1" applyFill="1" applyBorder="1" applyAlignment="1">
      <alignment vertical="center" wrapText="1"/>
    </xf>
    <xf numFmtId="0" fontId="39" fillId="47" borderId="61" xfId="0" applyFont="1" applyFill="1" applyBorder="1" applyAlignment="1">
      <alignment horizontal="center" vertical="center" wrapText="1"/>
    </xf>
    <xf numFmtId="0" fontId="44" fillId="51" borderId="66" xfId="0" applyFont="1" applyFill="1" applyBorder="1" applyAlignment="1">
      <alignment vertical="center" wrapText="1"/>
    </xf>
    <xf numFmtId="0" fontId="66" fillId="2" borderId="1" xfId="0" applyFont="1" applyFill="1" applyBorder="1" applyAlignment="1">
      <alignment horizontal="center" vertical="center" wrapText="1"/>
    </xf>
    <xf numFmtId="0" fontId="67" fillId="3" borderId="2" xfId="0" applyFont="1" applyFill="1" applyBorder="1" applyAlignment="1">
      <alignment horizontal="center" vertical="center" wrapText="1"/>
    </xf>
    <xf numFmtId="0" fontId="68" fillId="6" borderId="6" xfId="0" applyFont="1" applyFill="1" applyBorder="1" applyAlignment="1">
      <alignment wrapText="1"/>
    </xf>
    <xf numFmtId="0" fontId="67" fillId="7" borderId="7" xfId="0" applyFont="1" applyFill="1" applyBorder="1" applyAlignment="1">
      <alignment wrapText="1"/>
    </xf>
    <xf numFmtId="0" fontId="66" fillId="14" borderId="14" xfId="0" applyFont="1" applyFill="1" applyBorder="1" applyAlignment="1">
      <alignment horizontal="center" vertical="center" wrapText="1"/>
    </xf>
    <xf numFmtId="0" fontId="67" fillId="15" borderId="15" xfId="0" applyFont="1" applyFill="1" applyBorder="1" applyAlignment="1">
      <alignment horizontal="center" vertical="center" wrapText="1"/>
    </xf>
    <xf numFmtId="0" fontId="66" fillId="8" borderId="8" xfId="0" applyFont="1" applyFill="1" applyBorder="1" applyAlignment="1">
      <alignment horizontal="center" vertical="center" wrapText="1"/>
    </xf>
    <xf numFmtId="0" fontId="67" fillId="9" borderId="9" xfId="0" applyFont="1" applyFill="1" applyBorder="1" applyAlignment="1">
      <alignment horizontal="center" vertical="center" wrapText="1"/>
    </xf>
    <xf numFmtId="0" fontId="67" fillId="9" borderId="9" xfId="0" applyFont="1" applyFill="1" applyBorder="1" applyAlignment="1">
      <alignment horizontal="center" vertical="center" wrapText="1"/>
    </xf>
    <xf numFmtId="0" fontId="65" fillId="20" borderId="21" xfId="0" applyFont="1" applyFill="1" applyBorder="1" applyAlignment="1">
      <alignment horizontal="center" vertical="center" wrapText="1"/>
    </xf>
    <xf numFmtId="0" fontId="72" fillId="25" borderId="28" xfId="0" applyFont="1" applyFill="1" applyBorder="1" applyAlignment="1">
      <alignment horizontal="center" vertical="center" wrapText="1"/>
    </xf>
    <xf numFmtId="0" fontId="72" fillId="26" borderId="29" xfId="0" applyFont="1" applyFill="1" applyBorder="1" applyAlignment="1">
      <alignment horizontal="center" vertical="center"/>
    </xf>
    <xf numFmtId="0" fontId="73" fillId="23" borderId="26" xfId="0" applyFont="1" applyFill="1" applyBorder="1" applyAlignment="1">
      <alignment horizontal="center" vertical="center" wrapText="1"/>
    </xf>
    <xf numFmtId="0" fontId="72" fillId="21" borderId="24" xfId="0" applyFont="1" applyFill="1" applyBorder="1" applyAlignment="1">
      <alignment horizontal="left" vertical="center" wrapText="1"/>
    </xf>
    <xf numFmtId="0" fontId="73" fillId="22" borderId="25" xfId="0" applyFont="1" applyFill="1" applyBorder="1" applyAlignment="1">
      <alignment horizontal="left" vertical="center" wrapText="1"/>
    </xf>
    <xf numFmtId="0" fontId="73" fillId="27" borderId="30" xfId="0" applyFont="1" applyFill="1" applyBorder="1" applyAlignment="1">
      <alignment horizontal="center" vertical="center"/>
    </xf>
    <xf numFmtId="0" fontId="73" fillId="16" borderId="16" xfId="0" applyFont="1" applyFill="1" applyBorder="1" applyAlignment="1">
      <alignment horizontal="center" vertical="center" wrapText="1"/>
    </xf>
    <xf numFmtId="0" fontId="72" fillId="18" borderId="19" xfId="0" applyFont="1" applyFill="1" applyBorder="1" applyAlignment="1">
      <alignment horizontal="left" vertical="center" wrapText="1"/>
    </xf>
    <xf numFmtId="0" fontId="73" fillId="17" borderId="17" xfId="0" applyFont="1" applyFill="1" applyBorder="1" applyAlignment="1">
      <alignment horizontal="left" vertical="center" wrapText="1"/>
    </xf>
    <xf numFmtId="9" fontId="73" fillId="19" borderId="20" xfId="0" applyNumberFormat="1" applyFont="1" applyFill="1" applyBorder="1" applyAlignment="1">
      <alignment horizontal="center" vertical="center"/>
    </xf>
    <xf numFmtId="9" fontId="73" fillId="24" borderId="27" xfId="0" applyNumberFormat="1" applyFont="1" applyFill="1" applyBorder="1" applyAlignment="1">
      <alignment horizontal="center" vertical="center"/>
    </xf>
    <xf numFmtId="0" fontId="73" fillId="16" borderId="16" xfId="0" applyFont="1" applyFill="1" applyBorder="1" applyAlignment="1">
      <alignment horizontal="center" vertical="center" wrapText="1"/>
    </xf>
    <xf numFmtId="0" fontId="72" fillId="18" borderId="19" xfId="0" applyFont="1" applyFill="1" applyBorder="1" applyAlignment="1">
      <alignment horizontal="left" vertical="center" wrapText="1"/>
    </xf>
    <xf numFmtId="9" fontId="73" fillId="19" borderId="20" xfId="0" applyNumberFormat="1" applyFont="1" applyFill="1" applyBorder="1" applyAlignment="1">
      <alignment horizontal="center" vertical="center"/>
    </xf>
    <xf numFmtId="0" fontId="73" fillId="23" borderId="26" xfId="0" applyFont="1" applyFill="1" applyBorder="1" applyAlignment="1">
      <alignment horizontal="center" vertical="center" wrapText="1"/>
    </xf>
    <xf numFmtId="0" fontId="72" fillId="21" borderId="24" xfId="0" applyFont="1" applyFill="1" applyBorder="1" applyAlignment="1">
      <alignment horizontal="left" vertical="center" wrapText="1"/>
    </xf>
    <xf numFmtId="9" fontId="73" fillId="24" borderId="27" xfId="0" applyNumberFormat="1" applyFont="1" applyFill="1" applyBorder="1" applyAlignment="1">
      <alignment horizontal="center" vertical="center"/>
    </xf>
    <xf numFmtId="0" fontId="72" fillId="28" borderId="31" xfId="0" applyFont="1" applyFill="1" applyBorder="1" applyAlignment="1">
      <alignment vertical="center"/>
    </xf>
    <xf numFmtId="0" fontId="73" fillId="29" borderId="32" xfId="0" applyFont="1" applyFill="1" applyBorder="1" applyAlignment="1">
      <alignment vertical="center"/>
    </xf>
    <xf numFmtId="0" fontId="74" fillId="1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spcFirstLastPara="0" anchorCtr="0"/>
          <a:lstStyle/>
          <a:p>
            <a:pPr>
              <a:defRPr sz="1400" b="1" i="0" u="none" strike="noStrike" kern="1200" spc="0" baseline="0">
                <a:solidFill>
                  <a:schemeClr val="tx1">
                    <a:lumMod val="65000"/>
                    <a:lumOff val="35000"/>
                  </a:schemeClr>
                </a:solidFill>
                <a:latin typeface="+mn-lt"/>
                <a:ea typeface="+mn-ea"/>
                <a:cs typeface="+mn-cs"/>
              </a:defRPr>
            </a:pPr>
            <a:r>
              <a:rPr lang="en-US" altLang="en-US" sz="1425" b="1" i="0" kern="0" spc="0" baseline="0">
                <a:solidFill>
                  <a:srgbClr val="595959"/>
                </a:solidFill>
              </a:rPr>
              <a:t>Mẫu phân bổ ngân sách</a:t>
            </a:r>
          </a:p>
        </c:rich>
      </c:tx>
      <c:overlay val="0"/>
    </c:title>
    <c:autoTitleDeleted val="0"/>
    <c:plotArea>
      <c:layout/>
      <c:pieChart>
        <c:varyColors val="1"/>
        <c:ser>
          <c:idx val="0"/>
          <c:order val="0"/>
          <c:dPt>
            <c:idx val="0"/>
            <c:bubble3D val="0"/>
            <c:spPr>
              <a:solidFill>
                <a:srgbClr val="B4C6F1"/>
              </a:solidFill>
            </c:spPr>
            <c:extLst>
              <c:ext xmlns:c16="http://schemas.microsoft.com/office/drawing/2014/chart" uri="{C3380CC4-5D6E-409C-BE32-E72D297353CC}">
                <c16:uniqueId val="{00000001-2E4A-BA4E-B315-B96BEEB3E9B3}"/>
              </c:ext>
            </c:extLst>
          </c:dPt>
          <c:dPt>
            <c:idx val="1"/>
            <c:bubble3D val="0"/>
            <c:spPr>
              <a:solidFill>
                <a:srgbClr val="ACDEF0"/>
              </a:solidFill>
            </c:spPr>
            <c:extLst>
              <c:ext xmlns:c16="http://schemas.microsoft.com/office/drawing/2014/chart" uri="{C3380CC4-5D6E-409C-BE32-E72D297353CC}">
                <c16:uniqueId val="{00000003-2E4A-BA4E-B315-B96BEEB3E9B3}"/>
              </c:ext>
            </c:extLst>
          </c:dPt>
          <c:dPt>
            <c:idx val="2"/>
            <c:bubble3D val="0"/>
            <c:spPr>
              <a:solidFill>
                <a:srgbClr val="A5E4DC"/>
              </a:solidFill>
            </c:spPr>
            <c:extLst>
              <c:ext xmlns:c16="http://schemas.microsoft.com/office/drawing/2014/chart" uri="{C3380CC4-5D6E-409C-BE32-E72D297353CC}">
                <c16:uniqueId val="{00000005-2E4A-BA4E-B315-B96BEEB3E9B3}"/>
              </c:ext>
            </c:extLst>
          </c:dPt>
          <c:dPt>
            <c:idx val="3"/>
            <c:bubble3D val="0"/>
            <c:spPr>
              <a:solidFill>
                <a:srgbClr val="B2E2AC"/>
              </a:solidFill>
            </c:spPr>
            <c:extLst>
              <c:ext xmlns:c16="http://schemas.microsoft.com/office/drawing/2014/chart" uri="{C3380CC4-5D6E-409C-BE32-E72D297353CC}">
                <c16:uniqueId val="{00000007-2E4A-BA4E-B315-B96BEEB3E9B3}"/>
              </c:ext>
            </c:extLst>
          </c:dPt>
          <c:dPt>
            <c:idx val="4"/>
            <c:bubble3D val="0"/>
            <c:spPr>
              <a:solidFill>
                <a:srgbClr val="D6E394"/>
              </a:solidFill>
            </c:spPr>
            <c:extLst>
              <c:ext xmlns:c16="http://schemas.microsoft.com/office/drawing/2014/chart" uri="{C3380CC4-5D6E-409C-BE32-E72D297353CC}">
                <c16:uniqueId val="{00000009-2E4A-BA4E-B315-B96BEEB3E9B3}"/>
              </c:ext>
            </c:extLst>
          </c:dPt>
          <c:dPt>
            <c:idx val="5"/>
            <c:bubble3D val="0"/>
            <c:spPr>
              <a:solidFill>
                <a:srgbClr val="ECDCA7"/>
              </a:solidFill>
            </c:spPr>
            <c:extLst>
              <c:ext xmlns:c16="http://schemas.microsoft.com/office/drawing/2014/chart" uri="{C3380CC4-5D6E-409C-BE32-E72D297353CC}">
                <c16:uniqueId val="{0000000B-2E4A-BA4E-B315-B96BEEB3E9B3}"/>
              </c:ext>
            </c:extLst>
          </c:dPt>
          <c:dPt>
            <c:idx val="6"/>
            <c:bubble3D val="0"/>
            <c:spPr>
              <a:solidFill>
                <a:srgbClr val="F1CCA0"/>
              </a:solidFill>
            </c:spPr>
            <c:extLst>
              <c:ext xmlns:c16="http://schemas.microsoft.com/office/drawing/2014/chart" uri="{C3380CC4-5D6E-409C-BE32-E72D297353CC}">
                <c16:uniqueId val="{0000000D-2E4A-BA4E-B315-B96BEEB3E9B3}"/>
              </c:ext>
            </c:extLst>
          </c:dPt>
          <c:dPt>
            <c:idx val="7"/>
            <c:bubble3D val="0"/>
            <c:spPr>
              <a:solidFill>
                <a:srgbClr val="EFB9B6"/>
              </a:solidFill>
            </c:spPr>
            <c:extLst>
              <c:ext xmlns:c16="http://schemas.microsoft.com/office/drawing/2014/chart" uri="{C3380CC4-5D6E-409C-BE32-E72D297353CC}">
                <c16:uniqueId val="{0000000F-2E4A-BA4E-B315-B96BEEB3E9B3}"/>
              </c:ext>
            </c:extLst>
          </c:dPt>
          <c:dPt>
            <c:idx val="8"/>
            <c:bubble3D val="0"/>
            <c:spPr>
              <a:solidFill>
                <a:srgbClr val="EDA9D0"/>
              </a:solidFill>
            </c:spPr>
            <c:extLst>
              <c:ext xmlns:c16="http://schemas.microsoft.com/office/drawing/2014/chart" uri="{C3380CC4-5D6E-409C-BE32-E72D297353CC}">
                <c16:uniqueId val="{00000011-2E4A-BA4E-B315-B96BEEB3E9B3}"/>
              </c:ext>
            </c:extLst>
          </c:dPt>
          <c:dPt>
            <c:idx val="9"/>
            <c:bubble3D val="0"/>
            <c:spPr>
              <a:solidFill>
                <a:srgbClr val="E4B3E4"/>
              </a:solidFill>
            </c:spPr>
            <c:extLst>
              <c:ext xmlns:c16="http://schemas.microsoft.com/office/drawing/2014/chart" uri="{C3380CC4-5D6E-409C-BE32-E72D297353CC}">
                <c16:uniqueId val="{00000013-2E4A-BA4E-B315-B96BEEB3E9B3}"/>
              </c:ext>
            </c:extLst>
          </c:dPt>
          <c:dPt>
            <c:idx val="10"/>
            <c:bubble3D val="0"/>
            <c:spPr>
              <a:solidFill>
                <a:srgbClr val="C5ADEE"/>
              </a:solidFill>
            </c:spPr>
            <c:extLst>
              <c:ext xmlns:c16="http://schemas.microsoft.com/office/drawing/2014/chart" uri="{C3380CC4-5D6E-409C-BE32-E72D297353CC}">
                <c16:uniqueId val="{00000015-2E4A-BA4E-B315-B96BEEB3E9B3}"/>
              </c:ext>
            </c:extLst>
          </c:dPt>
          <c:dPt>
            <c:idx val="11"/>
            <c:bubble3D val="0"/>
            <c:spPr>
              <a:solidFill>
                <a:srgbClr val="AFB3E8"/>
              </a:solidFill>
            </c:spPr>
            <c:extLst>
              <c:ext xmlns:c16="http://schemas.microsoft.com/office/drawing/2014/chart" uri="{C3380CC4-5D6E-409C-BE32-E72D297353CC}">
                <c16:uniqueId val="{00000017-2E4A-BA4E-B315-B96BEEB3E9B3}"/>
              </c:ext>
            </c:extLst>
          </c:dPt>
          <c:dPt>
            <c:idx val="12"/>
            <c:bubble3D val="0"/>
            <c:spPr>
              <a:solidFill>
                <a:srgbClr val="D7DFF2"/>
              </a:solidFill>
            </c:spPr>
            <c:extLst>
              <c:ext xmlns:c16="http://schemas.microsoft.com/office/drawing/2014/chart" uri="{C3380CC4-5D6E-409C-BE32-E72D297353CC}">
                <c16:uniqueId val="{00000019-2E4A-BA4E-B315-B96BEEB3E9B3}"/>
              </c:ext>
            </c:extLst>
          </c:dPt>
          <c:dPt>
            <c:idx val="13"/>
            <c:bubble3D val="0"/>
            <c:spPr>
              <a:solidFill>
                <a:srgbClr val="D0E8F1"/>
              </a:solidFill>
            </c:spPr>
            <c:extLst>
              <c:ext xmlns:c16="http://schemas.microsoft.com/office/drawing/2014/chart" uri="{C3380CC4-5D6E-409C-BE32-E72D297353CC}">
                <c16:uniqueId val="{0000001B-2E4A-BA4E-B315-B96BEEB3E9B3}"/>
              </c:ext>
            </c:extLst>
          </c:dPt>
          <c:dPt>
            <c:idx val="14"/>
            <c:bubble3D val="0"/>
            <c:spPr>
              <a:solidFill>
                <a:srgbClr val="CDEAE7"/>
              </a:solidFill>
            </c:spPr>
            <c:extLst>
              <c:ext xmlns:c16="http://schemas.microsoft.com/office/drawing/2014/chart" uri="{C3380CC4-5D6E-409C-BE32-E72D297353CC}">
                <c16:uniqueId val="{0000001D-2E4A-BA4E-B315-B96BEEB3E9B3}"/>
              </c:ext>
            </c:extLst>
          </c:dPt>
          <c:dPt>
            <c:idx val="15"/>
            <c:bubble3D val="0"/>
            <c:spPr>
              <a:solidFill>
                <a:srgbClr val="D0E9CD"/>
              </a:solidFill>
            </c:spPr>
            <c:extLst>
              <c:ext xmlns:c16="http://schemas.microsoft.com/office/drawing/2014/chart" uri="{C3380CC4-5D6E-409C-BE32-E72D297353CC}">
                <c16:uniqueId val="{0000001F-2E4A-BA4E-B315-B96BEEB3E9B3}"/>
              </c:ext>
            </c:extLst>
          </c:dPt>
          <c:dPt>
            <c:idx val="16"/>
            <c:bubble3D val="0"/>
            <c:spPr>
              <a:solidFill>
                <a:srgbClr val="E3EABF"/>
              </a:solidFill>
            </c:spPr>
            <c:extLst>
              <c:ext xmlns:c16="http://schemas.microsoft.com/office/drawing/2014/chart" uri="{C3380CC4-5D6E-409C-BE32-E72D297353CC}">
                <c16:uniqueId val="{00000021-2E4A-BA4E-B315-B96BEEB3E9B3}"/>
              </c:ext>
            </c:extLst>
          </c:dPt>
          <c:dPt>
            <c:idx val="17"/>
            <c:bubble3D val="0"/>
            <c:spPr>
              <a:solidFill>
                <a:srgbClr val="EEE6C9"/>
              </a:solidFill>
            </c:spPr>
            <c:extLst>
              <c:ext xmlns:c16="http://schemas.microsoft.com/office/drawing/2014/chart" uri="{C3380CC4-5D6E-409C-BE32-E72D297353CC}">
                <c16:uniqueId val="{00000023-2E4A-BA4E-B315-B96BEEB3E9B3}"/>
              </c:ext>
            </c:extLst>
          </c:dPt>
          <c:dPt>
            <c:idx val="18"/>
            <c:bubble3D val="0"/>
            <c:spPr>
              <a:solidFill>
                <a:srgbClr val="F1DFCA"/>
              </a:solidFill>
            </c:spPr>
            <c:extLst>
              <c:ext xmlns:c16="http://schemas.microsoft.com/office/drawing/2014/chart" uri="{C3380CC4-5D6E-409C-BE32-E72D297353CC}">
                <c16:uniqueId val="{00000025-2E4A-BA4E-B315-B96BEEB3E9B3}"/>
              </c:ext>
            </c:extLst>
          </c:dPt>
          <c:dPt>
            <c:idx val="19"/>
            <c:bubble3D val="0"/>
            <c:spPr>
              <a:solidFill>
                <a:srgbClr val="F1D8D8"/>
              </a:solidFill>
            </c:spPr>
            <c:extLst>
              <c:ext xmlns:c16="http://schemas.microsoft.com/office/drawing/2014/chart" uri="{C3380CC4-5D6E-409C-BE32-E72D297353CC}">
                <c16:uniqueId val="{00000027-2E4A-BA4E-B315-B96BEEB3E9B3}"/>
              </c:ext>
            </c:extLst>
          </c:dPt>
          <c:dPt>
            <c:idx val="20"/>
            <c:bubble3D val="0"/>
            <c:spPr>
              <a:solidFill>
                <a:srgbClr val="F1D4E4"/>
              </a:solidFill>
            </c:spPr>
            <c:extLst>
              <c:ext xmlns:c16="http://schemas.microsoft.com/office/drawing/2014/chart" uri="{C3380CC4-5D6E-409C-BE32-E72D297353CC}">
                <c16:uniqueId val="{00000029-2E4A-BA4E-B315-B96BEEB3E9B3}"/>
              </c:ext>
            </c:extLst>
          </c:dPt>
          <c:dPt>
            <c:idx val="21"/>
            <c:bubble3D val="0"/>
            <c:spPr>
              <a:solidFill>
                <a:srgbClr val="ECD5EC"/>
              </a:solidFill>
            </c:spPr>
            <c:extLst>
              <c:ext xmlns:c16="http://schemas.microsoft.com/office/drawing/2014/chart" uri="{C3380CC4-5D6E-409C-BE32-E72D297353CC}">
                <c16:uniqueId val="{0000002B-2E4A-BA4E-B315-B96BEEB3E9B3}"/>
              </c:ext>
            </c:extLst>
          </c:dPt>
          <c:dPt>
            <c:idx val="22"/>
            <c:bubble3D val="0"/>
            <c:spPr>
              <a:solidFill>
                <a:srgbClr val="E1D8F1"/>
              </a:solidFill>
            </c:spPr>
            <c:extLst>
              <c:ext xmlns:c16="http://schemas.microsoft.com/office/drawing/2014/chart" uri="{C3380CC4-5D6E-409C-BE32-E72D297353CC}">
                <c16:uniqueId val="{0000002D-2E4A-BA4E-B315-B96BEEB3E9B3}"/>
              </c:ext>
            </c:extLst>
          </c:dPt>
          <c:dPt>
            <c:idx val="23"/>
            <c:bubble3D val="0"/>
            <c:spPr>
              <a:solidFill>
                <a:srgbClr val="D6D8EE"/>
              </a:solidFill>
            </c:spPr>
            <c:extLst>
              <c:ext xmlns:c16="http://schemas.microsoft.com/office/drawing/2014/chart" uri="{C3380CC4-5D6E-409C-BE32-E72D297353CC}">
                <c16:uniqueId val="{0000002F-2E4A-BA4E-B315-B96BEEB3E9B3}"/>
              </c:ext>
            </c:extLst>
          </c:dPt>
          <c:dPt>
            <c:idx val="24"/>
            <c:bubble3D val="0"/>
            <c:spPr>
              <a:solidFill>
                <a:srgbClr val="E5E8F2"/>
              </a:solidFill>
            </c:spPr>
            <c:extLst>
              <c:ext xmlns:c16="http://schemas.microsoft.com/office/drawing/2014/chart" uri="{C3380CC4-5D6E-409C-BE32-E72D297353CC}">
                <c16:uniqueId val="{00000031-2E4A-BA4E-B315-B96BEEB3E9B3}"/>
              </c:ext>
            </c:extLst>
          </c:dPt>
          <c:dPt>
            <c:idx val="25"/>
            <c:bubble3D val="0"/>
            <c:spPr>
              <a:solidFill>
                <a:srgbClr val="E1EDF1"/>
              </a:solidFill>
            </c:spPr>
            <c:extLst>
              <c:ext xmlns:c16="http://schemas.microsoft.com/office/drawing/2014/chart" uri="{C3380CC4-5D6E-409C-BE32-E72D297353CC}">
                <c16:uniqueId val="{00000033-2E4A-BA4E-B315-B96BEEB3E9B3}"/>
              </c:ext>
            </c:extLst>
          </c:dPt>
          <c:dPt>
            <c:idx val="26"/>
            <c:bubble3D val="0"/>
            <c:spPr>
              <a:solidFill>
                <a:srgbClr val="DFEEEC"/>
              </a:solidFill>
            </c:spPr>
            <c:extLst>
              <c:ext xmlns:c16="http://schemas.microsoft.com/office/drawing/2014/chart" uri="{C3380CC4-5D6E-409C-BE32-E72D297353CC}">
                <c16:uniqueId val="{00000035-2E4A-BA4E-B315-B96BEEB3E9B3}"/>
              </c:ext>
            </c:extLst>
          </c:dPt>
          <c:dLbls>
            <c:dLbl>
              <c:idx val="0"/>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4A-BA4E-B315-B96BEEB3E9B3}"/>
                </c:ext>
              </c:extLst>
            </c:dLbl>
            <c:dLbl>
              <c:idx val="1"/>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4A-BA4E-B315-B96BEEB3E9B3}"/>
                </c:ext>
              </c:extLst>
            </c:dLbl>
            <c:dLbl>
              <c:idx val="2"/>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4A-BA4E-B315-B96BEEB3E9B3}"/>
                </c:ext>
              </c:extLst>
            </c:dLbl>
            <c:dLbl>
              <c:idx val="3"/>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4A-BA4E-B315-B96BEEB3E9B3}"/>
                </c:ext>
              </c:extLst>
            </c:dLbl>
            <c:dLbl>
              <c:idx val="4"/>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4A-BA4E-B315-B96BEEB3E9B3}"/>
                </c:ext>
              </c:extLst>
            </c:dLbl>
            <c:dLbl>
              <c:idx val="5"/>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4A-BA4E-B315-B96BEEB3E9B3}"/>
                </c:ext>
              </c:extLst>
            </c:dLbl>
            <c:dLbl>
              <c:idx val="6"/>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E4A-BA4E-B315-B96BEEB3E9B3}"/>
                </c:ext>
              </c:extLst>
            </c:dLbl>
            <c:dLbl>
              <c:idx val="7"/>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E4A-BA4E-B315-B96BEEB3E9B3}"/>
                </c:ext>
              </c:extLst>
            </c:dLbl>
            <c:dLbl>
              <c:idx val="8"/>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E4A-BA4E-B315-B96BEEB3E9B3}"/>
                </c:ext>
              </c:extLst>
            </c:dLbl>
            <c:dLbl>
              <c:idx val="9"/>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E4A-BA4E-B315-B96BEEB3E9B3}"/>
                </c:ext>
              </c:extLst>
            </c:dLbl>
            <c:dLbl>
              <c:idx val="10"/>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E4A-BA4E-B315-B96BEEB3E9B3}"/>
                </c:ext>
              </c:extLst>
            </c:dLbl>
            <c:dLbl>
              <c:idx val="11"/>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2E4A-BA4E-B315-B96BEEB3E9B3}"/>
                </c:ext>
              </c:extLst>
            </c:dLbl>
            <c:dLbl>
              <c:idx val="12"/>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E4A-BA4E-B315-B96BEEB3E9B3}"/>
                </c:ext>
              </c:extLst>
            </c:dLbl>
            <c:dLbl>
              <c:idx val="13"/>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2E4A-BA4E-B315-B96BEEB3E9B3}"/>
                </c:ext>
              </c:extLst>
            </c:dLbl>
            <c:dLbl>
              <c:idx val="14"/>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2E4A-BA4E-B315-B96BEEB3E9B3}"/>
                </c:ext>
              </c:extLst>
            </c:dLbl>
            <c:dLbl>
              <c:idx val="15"/>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2E4A-BA4E-B315-B96BEEB3E9B3}"/>
                </c:ext>
              </c:extLst>
            </c:dLbl>
            <c:dLbl>
              <c:idx val="16"/>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2E4A-BA4E-B315-B96BEEB3E9B3}"/>
                </c:ext>
              </c:extLst>
            </c:dLbl>
            <c:dLbl>
              <c:idx val="17"/>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2E4A-BA4E-B315-B96BEEB3E9B3}"/>
                </c:ext>
              </c:extLst>
            </c:dLbl>
            <c:dLbl>
              <c:idx val="18"/>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2E4A-BA4E-B315-B96BEEB3E9B3}"/>
                </c:ext>
              </c:extLst>
            </c:dLbl>
            <c:dLbl>
              <c:idx val="19"/>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7-2E4A-BA4E-B315-B96BEEB3E9B3}"/>
                </c:ext>
              </c:extLst>
            </c:dLbl>
            <c:dLbl>
              <c:idx val="20"/>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9-2E4A-BA4E-B315-B96BEEB3E9B3}"/>
                </c:ext>
              </c:extLst>
            </c:dLbl>
            <c:dLbl>
              <c:idx val="21"/>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B-2E4A-BA4E-B315-B96BEEB3E9B3}"/>
                </c:ext>
              </c:extLst>
            </c:dLbl>
            <c:dLbl>
              <c:idx val="22"/>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D-2E4A-BA4E-B315-B96BEEB3E9B3}"/>
                </c:ext>
              </c:extLst>
            </c:dLbl>
            <c:dLbl>
              <c:idx val="23"/>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F-2E4A-BA4E-B315-B96BEEB3E9B3}"/>
                </c:ext>
              </c:extLst>
            </c:dLbl>
            <c:dLbl>
              <c:idx val="24"/>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1-2E4A-BA4E-B315-B96BEEB3E9B3}"/>
                </c:ext>
              </c:extLst>
            </c:dLbl>
            <c:dLbl>
              <c:idx val="25"/>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3-2E4A-BA4E-B315-B96BEEB3E9B3}"/>
                </c:ext>
              </c:extLst>
            </c:dLbl>
            <c:dLbl>
              <c:idx val="26"/>
              <c:spPr/>
              <c:txPr>
                <a:bodyPr rot="0" spcFirstLastPara="0" anchorCtr="0"/>
                <a:lstStyle/>
                <a:p>
                  <a:pPr>
                    <a:defRPr sz="900" b="1" i="0" strike="noStrike" kern="1200" spc="0" baseline="0">
                      <a:solidFill>
                        <a:srgbClr val="FFFFFF"/>
                      </a:solidFill>
                    </a:defRPr>
                  </a:pPr>
                  <a:endParaRPr lang="en-VN"/>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5-2E4A-BA4E-B315-B96BEEB3E9B3}"/>
                </c:ext>
              </c:extLst>
            </c:dLbl>
            <c:spPr>
              <a:noFill/>
              <a:ln>
                <a:noFill/>
              </a:ln>
              <a:effectLst/>
            </c:spPr>
            <c:txPr>
              <a:bodyPr rot="0" spcFirstLastPara="0" anchorCtr="0"/>
              <a:lstStyle/>
              <a:p>
                <a:pPr>
                  <a:defRPr sz="900" b="1" i="0" strike="noStrike" kern="1200" spc="0" baseline="0">
                    <a:solidFill>
                      <a:srgbClr val="3F3F3F"/>
                    </a:solidFill>
                  </a:defRPr>
                </a:pPr>
                <a:endParaRPr lang="en-VN"/>
              </a:p>
            </c:txPr>
            <c:showLegendKey val="0"/>
            <c:showVal val="1"/>
            <c:showCatName val="1"/>
            <c:showSerName val="0"/>
            <c:showPercent val="0"/>
            <c:showBubbleSize val="0"/>
            <c:showLeaderLines val="1"/>
            <c:extLst>
              <c:ext xmlns:c15="http://schemas.microsoft.com/office/drawing/2012/chart" uri="{CE6537A1-D6FC-4f65-9D91-7224C49458BB}"/>
            </c:extLst>
          </c:dLbls>
          <c:cat>
            <c:strRef>
              <c:f>'Phân bổ ngân sách'!$B$6:$B$32</c:f>
              <c:strCache>
                <c:ptCount val="27"/>
                <c:pt idx="0">
                  <c:v>Địa điểm</c:v>
                </c:pt>
                <c:pt idx="4">
                  <c:v>Decor Lễ tư gia</c:v>
                </c:pt>
                <c:pt idx="5">
                  <c:v>Decor Tiệc cưới chính</c:v>
                </c:pt>
                <c:pt idx="6">
                  <c:v>Quay chụp</c:v>
                </c:pt>
                <c:pt idx="8">
                  <c:v>Trang phục</c:v>
                </c:pt>
                <c:pt idx="15">
                  <c:v>Make up, làm tóc</c:v>
                </c:pt>
                <c:pt idx="16">
                  <c:v>Nhẫn cưới</c:v>
                </c:pt>
                <c:pt idx="18">
                  <c:v>Stationery</c:v>
                </c:pt>
                <c:pt idx="20">
                  <c:v>Quà cho khách mời</c:v>
                </c:pt>
                <c:pt idx="21">
                  <c:v>Nhân sự khác</c:v>
                </c:pt>
                <c:pt idx="23">
                  <c:v>Phương tiện</c:v>
                </c:pt>
                <c:pt idx="26">
                  <c:v>Chi phí khác, dự phòng</c:v>
                </c:pt>
              </c:strCache>
            </c:strRef>
          </c:cat>
          <c:val>
            <c:numRef>
              <c:f>'Phân bổ ngân sách'!$D$6:$D$32</c:f>
              <c:numCache>
                <c:formatCode>0%</c:formatCode>
                <c:ptCount val="27"/>
                <c:pt idx="0">
                  <c:v>0.38</c:v>
                </c:pt>
                <c:pt idx="4">
                  <c:v>0.05</c:v>
                </c:pt>
                <c:pt idx="5">
                  <c:v>0.2</c:v>
                </c:pt>
                <c:pt idx="6">
                  <c:v>0.1</c:v>
                </c:pt>
                <c:pt idx="8">
                  <c:v>0.1</c:v>
                </c:pt>
                <c:pt idx="15">
                  <c:v>0.02</c:v>
                </c:pt>
                <c:pt idx="16">
                  <c:v>0.05</c:v>
                </c:pt>
                <c:pt idx="18">
                  <c:v>0.01</c:v>
                </c:pt>
                <c:pt idx="20">
                  <c:v>0.01</c:v>
                </c:pt>
                <c:pt idx="21">
                  <c:v>0.03</c:v>
                </c:pt>
                <c:pt idx="23">
                  <c:v>0.02</c:v>
                </c:pt>
                <c:pt idx="26">
                  <c:v>0.02</c:v>
                </c:pt>
              </c:numCache>
            </c:numRef>
          </c:val>
          <c:extLst>
            <c:ext xmlns:c16="http://schemas.microsoft.com/office/drawing/2014/chart" uri="{C3380CC4-5D6E-409C-BE32-E72D297353CC}">
              <c16:uniqueId val="{00000036-2E4A-BA4E-B315-B96BEEB3E9B3}"/>
            </c:ext>
          </c:extLst>
        </c:ser>
        <c:dLbls>
          <c:showLegendKey val="0"/>
          <c:showVal val="0"/>
          <c:showCatName val="0"/>
          <c:showSerName val="0"/>
          <c:showPercent val="0"/>
          <c:showBubbleSize val="0"/>
          <c:showLeaderLines val="1"/>
        </c:dLbls>
        <c:firstSliceAng val="0"/>
      </c:pieChart>
      <c:spPr>
        <a:noFill/>
        <a:ln>
          <a:noFill/>
        </a:ln>
      </c:spPr>
    </c:plotArea>
    <c:legend>
      <c:legendPos val="b"/>
      <c:overlay val="0"/>
    </c:legend>
    <c:plotVisOnly val="1"/>
    <c:dispBlanksAs val="gap"/>
    <c:showDLblsOverMax val="0"/>
  </c:chart>
  <c:spPr>
    <a:solidFill>
      <a:srgbClr val="FFFFFF"/>
    </a:solidFill>
    <a:ln w="9525" cap="flat" cmpd="sng" algn="ctr">
      <a:solidFill>
        <a:srgbClr val="D8D8D8"/>
      </a:solidFill>
    </a:ln>
  </c:spPr>
  <c:printSettings>
    <c:headerFooter/>
    <c:pageMargins b="0.75" l="0.7" r="0.7" t="0.7"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476250</xdr:colOff>
      <xdr:row>5</xdr:row>
      <xdr:rowOff>190500</xdr:rowOff>
    </xdr:from>
    <xdr:to>
      <xdr:col>9</xdr:col>
      <xdr:colOff>1228725</xdr:colOff>
      <xdr:row>22</xdr:row>
      <xdr:rowOff>161925</xdr:rowOff>
    </xdr:to>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tiffweddingplanner" TargetMode="External"/><Relationship Id="rId2" Type="http://schemas.openxmlformats.org/officeDocument/2006/relationships/hyperlink" Target="https://tiff.vn/" TargetMode="External"/><Relationship Id="rId1" Type="http://schemas.openxmlformats.org/officeDocument/2006/relationships/hyperlink" Target="https://www.facebook.com/tiffplanner" TargetMode="External"/><Relationship Id="rId4" Type="http://schemas.openxmlformats.org/officeDocument/2006/relationships/hyperlink" Target="http://tel:083999989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tiff.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B9A7-3095-384C-B8D2-0490BA8CB655}">
  <sheetPr>
    <outlinePr summaryBelow="0" summaryRight="0"/>
  </sheetPr>
  <dimension ref="A1:T12"/>
  <sheetViews>
    <sheetView showGridLines="0" workbookViewId="0">
      <selection activeCell="D4" sqref="D4:H4"/>
    </sheetView>
  </sheetViews>
  <sheetFormatPr baseColWidth="10" defaultColWidth="14" defaultRowHeight="14"/>
  <cols>
    <col min="1" max="1" width="11" customWidth="1"/>
    <col min="2" max="3" width="14" customWidth="1"/>
    <col min="4" max="4" width="23" customWidth="1"/>
    <col min="5" max="5" width="25" customWidth="1"/>
    <col min="6" max="6" width="19" customWidth="1"/>
    <col min="7" max="7" width="16" customWidth="1"/>
    <col min="8" max="8" width="13" customWidth="1"/>
    <col min="9" max="9" width="11" customWidth="1"/>
    <col min="10" max="20" width="17" customWidth="1"/>
  </cols>
  <sheetData>
    <row r="1" spans="1:20" ht="23" customHeight="1">
      <c r="A1" s="6"/>
      <c r="B1" s="6"/>
      <c r="C1" s="6"/>
      <c r="D1" s="6"/>
      <c r="E1" s="6"/>
      <c r="F1" s="6"/>
      <c r="G1" s="6"/>
      <c r="H1" s="6"/>
      <c r="I1" s="2"/>
      <c r="J1" s="1"/>
      <c r="K1" s="1"/>
      <c r="L1" s="1"/>
      <c r="M1" s="1"/>
      <c r="N1" s="1"/>
      <c r="O1" s="1"/>
      <c r="P1" s="1"/>
      <c r="Q1" s="1"/>
      <c r="R1" s="1"/>
      <c r="S1" s="1"/>
      <c r="T1" s="1"/>
    </row>
    <row r="2" spans="1:20" ht="77" customHeight="1">
      <c r="A2" s="6"/>
      <c r="B2" s="100" t="s">
        <v>1</v>
      </c>
      <c r="C2" s="100"/>
      <c r="D2" s="100"/>
      <c r="E2" s="100"/>
      <c r="F2" s="100"/>
      <c r="G2" s="100"/>
      <c r="H2" s="100"/>
      <c r="I2" s="2"/>
      <c r="J2" s="1"/>
      <c r="K2" s="1"/>
      <c r="L2" s="1"/>
      <c r="M2" s="1"/>
      <c r="N2" s="1"/>
      <c r="O2" s="1"/>
      <c r="P2" s="1"/>
      <c r="Q2" s="1"/>
      <c r="R2" s="1"/>
      <c r="S2" s="1"/>
      <c r="T2" s="1"/>
    </row>
    <row r="3" spans="1:20" ht="23" customHeight="1">
      <c r="A3" s="7"/>
      <c r="B3" s="7"/>
      <c r="C3" s="7"/>
      <c r="D3" s="7"/>
      <c r="E3" s="7"/>
      <c r="F3" s="7"/>
      <c r="G3" s="7"/>
      <c r="H3" s="7"/>
      <c r="I3" s="2"/>
      <c r="J3" s="1"/>
      <c r="K3" s="1"/>
      <c r="L3" s="1"/>
      <c r="M3" s="1"/>
      <c r="N3" s="1"/>
      <c r="O3" s="1"/>
      <c r="P3" s="1"/>
      <c r="Q3" s="1"/>
      <c r="R3" s="1"/>
      <c r="S3" s="1"/>
      <c r="T3" s="1"/>
    </row>
    <row r="4" spans="1:20" ht="63" customHeight="1">
      <c r="A4" s="3"/>
      <c r="B4" s="71">
        <v>1</v>
      </c>
      <c r="C4" s="71"/>
      <c r="D4" s="72" t="s">
        <v>2</v>
      </c>
      <c r="E4" s="72"/>
      <c r="F4" s="72"/>
      <c r="G4" s="72"/>
      <c r="H4" s="72"/>
      <c r="I4" s="2"/>
      <c r="J4" s="1"/>
      <c r="K4" s="1"/>
      <c r="L4" s="1"/>
      <c r="M4" s="1"/>
      <c r="N4" s="1"/>
      <c r="O4" s="1"/>
      <c r="P4" s="1"/>
      <c r="Q4" s="1"/>
      <c r="R4" s="1"/>
      <c r="S4" s="1"/>
      <c r="T4" s="1"/>
    </row>
    <row r="5" spans="1:20" ht="23" customHeight="1">
      <c r="A5" s="4"/>
      <c r="B5" s="73"/>
      <c r="C5" s="73"/>
      <c r="D5" s="74"/>
      <c r="E5" s="74"/>
      <c r="F5" s="74"/>
      <c r="G5" s="74"/>
      <c r="H5" s="74"/>
      <c r="I5" s="2"/>
      <c r="J5" s="1"/>
      <c r="K5" s="1"/>
      <c r="L5" s="1"/>
      <c r="M5" s="1"/>
      <c r="N5" s="1"/>
      <c r="O5" s="1"/>
      <c r="P5" s="1"/>
      <c r="Q5" s="1"/>
      <c r="R5" s="1"/>
      <c r="S5" s="1"/>
      <c r="T5" s="1"/>
    </row>
    <row r="6" spans="1:20" ht="59" customHeight="1">
      <c r="A6" s="3"/>
      <c r="B6" s="71">
        <v>2</v>
      </c>
      <c r="C6" s="71"/>
      <c r="D6" s="72" t="s">
        <v>3</v>
      </c>
      <c r="E6" s="72"/>
      <c r="F6" s="72"/>
      <c r="G6" s="72"/>
      <c r="H6" s="72"/>
      <c r="I6" s="2"/>
      <c r="J6" s="1"/>
      <c r="K6" s="1"/>
      <c r="L6" s="1"/>
      <c r="M6" s="1"/>
      <c r="N6" s="1"/>
      <c r="O6" s="1"/>
      <c r="P6" s="1"/>
      <c r="Q6" s="1"/>
      <c r="R6" s="1"/>
      <c r="S6" s="1"/>
      <c r="T6" s="1"/>
    </row>
    <row r="7" spans="1:20" ht="21" customHeight="1">
      <c r="A7" s="4"/>
      <c r="B7" s="73"/>
      <c r="C7" s="73"/>
      <c r="D7" s="74"/>
      <c r="E7" s="74"/>
      <c r="F7" s="74"/>
      <c r="G7" s="74"/>
      <c r="H7" s="74"/>
      <c r="I7" s="2"/>
      <c r="J7" s="1"/>
      <c r="K7" s="1"/>
      <c r="L7" s="1"/>
      <c r="M7" s="1"/>
      <c r="N7" s="1"/>
      <c r="O7" s="1"/>
      <c r="P7" s="1"/>
      <c r="Q7" s="1"/>
      <c r="R7" s="1"/>
      <c r="S7" s="1"/>
      <c r="T7" s="1"/>
    </row>
    <row r="8" spans="1:20" ht="56" customHeight="1">
      <c r="A8" s="3"/>
      <c r="B8" s="71">
        <v>3</v>
      </c>
      <c r="C8" s="71"/>
      <c r="D8" s="72" t="s">
        <v>4</v>
      </c>
      <c r="E8" s="72"/>
      <c r="F8" s="72"/>
      <c r="G8" s="72"/>
      <c r="H8" s="72"/>
      <c r="I8" s="2"/>
      <c r="J8" s="1"/>
      <c r="K8" s="1"/>
      <c r="L8" s="1"/>
      <c r="M8" s="1"/>
      <c r="N8" s="1"/>
      <c r="O8" s="1"/>
      <c r="P8" s="1"/>
      <c r="Q8" s="1"/>
      <c r="R8" s="1"/>
      <c r="S8" s="1"/>
      <c r="T8" s="1"/>
    </row>
    <row r="9" spans="1:20" ht="22" customHeight="1">
      <c r="A9" s="4"/>
      <c r="B9" s="73"/>
      <c r="C9" s="73"/>
      <c r="D9" s="74"/>
      <c r="E9" s="74"/>
      <c r="F9" s="74"/>
      <c r="G9" s="74"/>
      <c r="H9" s="74"/>
      <c r="I9" s="2"/>
      <c r="J9" s="1"/>
      <c r="K9" s="1"/>
      <c r="L9" s="1"/>
      <c r="M9" s="1"/>
      <c r="N9" s="1"/>
      <c r="O9" s="1"/>
      <c r="P9" s="1"/>
      <c r="Q9" s="1"/>
      <c r="R9" s="1"/>
      <c r="S9" s="1"/>
      <c r="T9" s="1"/>
    </row>
    <row r="10" spans="1:20" ht="53" customHeight="1">
      <c r="A10" s="3"/>
      <c r="B10" s="75">
        <v>4</v>
      </c>
      <c r="C10" s="75"/>
      <c r="D10" s="76" t="s">
        <v>154</v>
      </c>
      <c r="E10" s="76"/>
      <c r="F10" s="76"/>
      <c r="G10" s="76"/>
      <c r="H10" s="76"/>
      <c r="I10" s="2"/>
      <c r="J10" s="1"/>
      <c r="K10" s="1"/>
      <c r="L10" s="1"/>
      <c r="M10" s="1"/>
      <c r="N10" s="1"/>
      <c r="O10" s="1"/>
      <c r="P10" s="1"/>
      <c r="Q10" s="1"/>
      <c r="R10" s="1"/>
      <c r="S10" s="1"/>
      <c r="T10" s="1"/>
    </row>
    <row r="11" spans="1:20" ht="23" customHeight="1">
      <c r="A11" s="3"/>
      <c r="B11" s="77"/>
      <c r="C11" s="77"/>
      <c r="D11" s="78" t="s">
        <v>155</v>
      </c>
      <c r="E11" s="78"/>
      <c r="F11" s="79" t="s">
        <v>156</v>
      </c>
      <c r="G11" s="78" t="s">
        <v>157</v>
      </c>
      <c r="H11" s="78"/>
      <c r="I11" s="2"/>
      <c r="J11" s="1"/>
      <c r="K11" s="1"/>
      <c r="L11" s="1"/>
      <c r="M11" s="1"/>
      <c r="N11" s="1"/>
      <c r="O11" s="1"/>
      <c r="P11" s="1"/>
      <c r="Q11" s="1"/>
      <c r="R11" s="1"/>
      <c r="S11" s="1"/>
      <c r="T11" s="1"/>
    </row>
    <row r="12" spans="1:20" ht="23" customHeight="1">
      <c r="A12" s="5"/>
      <c r="B12" s="5"/>
      <c r="C12" s="5"/>
      <c r="D12" s="5"/>
      <c r="E12" s="5"/>
      <c r="F12" s="5"/>
      <c r="G12" s="5"/>
      <c r="H12" s="5"/>
      <c r="I12" s="5"/>
      <c r="J12" s="1"/>
      <c r="K12" s="1"/>
      <c r="L12" s="1"/>
      <c r="M12" s="1"/>
      <c r="N12" s="1"/>
      <c r="O12" s="1"/>
      <c r="P12" s="1"/>
      <c r="Q12" s="1"/>
      <c r="R12" s="1"/>
      <c r="S12" s="1"/>
      <c r="T12" s="1"/>
    </row>
  </sheetData>
  <mergeCells count="11">
    <mergeCell ref="D6:H6"/>
    <mergeCell ref="B6:C6"/>
    <mergeCell ref="D4:H4"/>
    <mergeCell ref="B4:C4"/>
    <mergeCell ref="B2:H2"/>
    <mergeCell ref="G11:H11"/>
    <mergeCell ref="D11:E11"/>
    <mergeCell ref="D10:H10"/>
    <mergeCell ref="D8:H8"/>
    <mergeCell ref="B8:C8"/>
    <mergeCell ref="B10:C11"/>
  </mergeCells>
  <hyperlinks>
    <hyperlink ref="D11" r:id="rId1" xr:uid="{00000000-0004-0000-0000-000000000000}"/>
    <hyperlink ref="F11" r:id="rId2" xr:uid="{00000000-0004-0000-0000-000001000000}"/>
    <hyperlink ref="G11" r:id="rId3" xr:uid="{00000000-0004-0000-0000-000002000000}"/>
    <hyperlink ref="D10" r:id="rId4" display="0839999896"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B4C8-8BCD-2B4E-B436-9526D55A724D}">
  <sheetPr>
    <outlinePr summaryBelow="0" summaryRight="0"/>
  </sheetPr>
  <dimension ref="A1:T32"/>
  <sheetViews>
    <sheetView showGridLines="0" workbookViewId="0">
      <selection sqref="A1:D3"/>
    </sheetView>
  </sheetViews>
  <sheetFormatPr baseColWidth="10" defaultColWidth="14" defaultRowHeight="14"/>
  <cols>
    <col min="1" max="1" width="17" customWidth="1"/>
    <col min="2" max="2" width="33" customWidth="1"/>
    <col min="3" max="3" width="43" customWidth="1"/>
    <col min="4" max="4" width="19" customWidth="1"/>
    <col min="5" max="20" width="17" customWidth="1"/>
  </cols>
  <sheetData>
    <row r="1" spans="1:20" ht="26" customHeight="1">
      <c r="A1" s="80" t="s">
        <v>5</v>
      </c>
      <c r="B1" s="80"/>
      <c r="C1" s="80"/>
      <c r="D1" s="80"/>
      <c r="E1" s="9"/>
      <c r="F1" s="49"/>
      <c r="G1" s="49"/>
      <c r="H1" s="49"/>
      <c r="I1" s="49"/>
      <c r="J1" s="49"/>
      <c r="K1" s="9"/>
    </row>
    <row r="2" spans="1:20" ht="26" customHeight="1">
      <c r="A2" s="80"/>
      <c r="B2" s="80"/>
      <c r="C2" s="80"/>
      <c r="D2" s="80"/>
      <c r="E2" s="9"/>
      <c r="F2" s="49"/>
      <c r="G2" s="49"/>
      <c r="H2" s="49"/>
      <c r="I2" s="49"/>
      <c r="J2" s="49"/>
      <c r="K2" s="9"/>
    </row>
    <row r="3" spans="1:20" ht="26" customHeight="1">
      <c r="A3" s="80"/>
      <c r="B3" s="80"/>
      <c r="C3" s="80"/>
      <c r="D3" s="80"/>
      <c r="E3" s="9"/>
      <c r="F3" s="49"/>
      <c r="G3" s="49"/>
      <c r="H3" s="49"/>
      <c r="I3" s="49"/>
      <c r="J3" s="49"/>
      <c r="K3" s="9"/>
    </row>
    <row r="4" spans="1:20" ht="23" customHeight="1">
      <c r="A4" s="81" t="s">
        <v>6</v>
      </c>
      <c r="B4" s="81" t="s">
        <v>7</v>
      </c>
      <c r="C4" s="81" t="s">
        <v>8</v>
      </c>
      <c r="D4" s="82" t="s">
        <v>9</v>
      </c>
      <c r="E4" s="9"/>
      <c r="F4" s="9"/>
      <c r="G4" s="9"/>
      <c r="H4" s="9"/>
      <c r="I4" s="9"/>
      <c r="J4" s="9"/>
      <c r="K4" s="9"/>
    </row>
    <row r="5" spans="1:20" ht="37" customHeight="1">
      <c r="A5" s="83">
        <v>1</v>
      </c>
      <c r="B5" s="84" t="s">
        <v>10</v>
      </c>
      <c r="C5" s="85" t="s">
        <v>11</v>
      </c>
      <c r="D5" s="86"/>
      <c r="E5" s="8"/>
      <c r="F5" s="8"/>
      <c r="G5" s="8"/>
      <c r="H5" s="8"/>
      <c r="I5" s="8"/>
      <c r="J5" s="8"/>
      <c r="K5" s="8"/>
      <c r="L5" s="1"/>
      <c r="M5" s="1"/>
      <c r="N5" s="1"/>
      <c r="O5" s="1"/>
      <c r="P5" s="1"/>
      <c r="Q5" s="1"/>
      <c r="R5" s="1"/>
      <c r="S5" s="1"/>
      <c r="T5" s="1"/>
    </row>
    <row r="6" spans="1:20" ht="23" customHeight="1">
      <c r="A6" s="87">
        <v>2</v>
      </c>
      <c r="B6" s="88" t="s">
        <v>12</v>
      </c>
      <c r="C6" s="89" t="s">
        <v>13</v>
      </c>
      <c r="D6" s="90">
        <v>0.38</v>
      </c>
      <c r="E6" s="8"/>
      <c r="F6" s="8"/>
      <c r="G6" s="8"/>
      <c r="H6" s="8"/>
      <c r="I6" s="8"/>
      <c r="J6" s="8"/>
      <c r="K6" s="8"/>
      <c r="L6" s="1"/>
      <c r="M6" s="1"/>
      <c r="N6" s="1"/>
      <c r="O6" s="1"/>
      <c r="P6" s="1"/>
      <c r="Q6" s="1"/>
      <c r="R6" s="1"/>
      <c r="S6" s="1"/>
      <c r="T6" s="1"/>
    </row>
    <row r="7" spans="1:20" ht="23" customHeight="1">
      <c r="A7" s="87"/>
      <c r="B7" s="88"/>
      <c r="C7" s="89" t="s">
        <v>14</v>
      </c>
      <c r="D7" s="90"/>
      <c r="E7" s="8"/>
      <c r="F7" s="8"/>
      <c r="G7" s="8"/>
      <c r="H7" s="8"/>
      <c r="I7" s="8"/>
      <c r="J7" s="8"/>
      <c r="K7" s="8"/>
      <c r="L7" s="1"/>
      <c r="M7" s="1"/>
      <c r="N7" s="1"/>
      <c r="O7" s="1"/>
      <c r="P7" s="1"/>
      <c r="Q7" s="1"/>
      <c r="R7" s="1"/>
      <c r="S7" s="1"/>
      <c r="T7" s="1"/>
    </row>
    <row r="8" spans="1:20" ht="23" customHeight="1">
      <c r="A8" s="87"/>
      <c r="B8" s="88"/>
      <c r="C8" s="89" t="s">
        <v>15</v>
      </c>
      <c r="D8" s="90"/>
      <c r="E8" s="8"/>
      <c r="F8" s="8"/>
      <c r="G8" s="8"/>
      <c r="H8" s="8"/>
      <c r="I8" s="8"/>
      <c r="J8" s="8"/>
      <c r="K8" s="8"/>
      <c r="L8" s="1"/>
      <c r="M8" s="1"/>
      <c r="N8" s="1"/>
      <c r="O8" s="1"/>
      <c r="P8" s="1"/>
      <c r="Q8" s="1"/>
      <c r="R8" s="1"/>
      <c r="S8" s="1"/>
      <c r="T8" s="1"/>
    </row>
    <row r="9" spans="1:20" ht="23" customHeight="1">
      <c r="A9" s="87"/>
      <c r="B9" s="88"/>
      <c r="C9" s="89" t="s">
        <v>16</v>
      </c>
      <c r="D9" s="90"/>
      <c r="E9" s="8"/>
      <c r="F9" s="8"/>
      <c r="G9" s="8"/>
      <c r="H9" s="8"/>
      <c r="I9" s="8"/>
      <c r="J9" s="8"/>
      <c r="K9" s="8"/>
      <c r="L9" s="1"/>
      <c r="M9" s="1"/>
      <c r="N9" s="1"/>
      <c r="O9" s="1"/>
      <c r="P9" s="1"/>
      <c r="Q9" s="1"/>
      <c r="R9" s="1"/>
      <c r="S9" s="1"/>
      <c r="T9" s="1"/>
    </row>
    <row r="10" spans="1:20" ht="23" customHeight="1">
      <c r="A10" s="83">
        <v>3</v>
      </c>
      <c r="B10" s="84" t="s">
        <v>17</v>
      </c>
      <c r="C10" s="85" t="s">
        <v>18</v>
      </c>
      <c r="D10" s="91">
        <v>0.05</v>
      </c>
      <c r="E10" s="8"/>
      <c r="F10" s="8"/>
      <c r="G10" s="8"/>
      <c r="H10" s="8"/>
      <c r="I10" s="8"/>
      <c r="J10" s="8"/>
      <c r="K10" s="8"/>
      <c r="L10" s="1"/>
      <c r="M10" s="1"/>
      <c r="N10" s="1"/>
      <c r="O10" s="1"/>
      <c r="P10" s="1"/>
      <c r="Q10" s="1"/>
      <c r="R10" s="1"/>
      <c r="S10" s="1"/>
      <c r="T10" s="1"/>
    </row>
    <row r="11" spans="1:20" ht="23" customHeight="1">
      <c r="A11" s="92">
        <v>4</v>
      </c>
      <c r="B11" s="93" t="s">
        <v>19</v>
      </c>
      <c r="C11" s="89" t="s">
        <v>20</v>
      </c>
      <c r="D11" s="94">
        <v>0.2</v>
      </c>
      <c r="E11" s="8"/>
      <c r="F11" s="8"/>
      <c r="G11" s="8"/>
      <c r="H11" s="8"/>
      <c r="I11" s="8"/>
      <c r="J11" s="8"/>
      <c r="K11" s="8"/>
      <c r="L11" s="1"/>
      <c r="M11" s="1"/>
      <c r="N11" s="1"/>
      <c r="O11" s="1"/>
      <c r="P11" s="1"/>
      <c r="Q11" s="1"/>
      <c r="R11" s="1"/>
      <c r="S11" s="1"/>
      <c r="T11" s="1"/>
    </row>
    <row r="12" spans="1:20" ht="23" customHeight="1">
      <c r="A12" s="95">
        <v>5</v>
      </c>
      <c r="B12" s="96" t="s">
        <v>21</v>
      </c>
      <c r="C12" s="85" t="s">
        <v>22</v>
      </c>
      <c r="D12" s="97">
        <v>0.1</v>
      </c>
      <c r="E12" s="8"/>
      <c r="F12" s="8"/>
      <c r="G12" s="8"/>
      <c r="H12" s="8"/>
      <c r="I12" s="8"/>
      <c r="J12" s="8"/>
      <c r="K12" s="8"/>
      <c r="L12" s="1"/>
      <c r="M12" s="1"/>
      <c r="N12" s="1"/>
      <c r="O12" s="1"/>
      <c r="P12" s="1"/>
      <c r="Q12" s="1"/>
      <c r="R12" s="1"/>
      <c r="S12" s="1"/>
      <c r="T12" s="1"/>
    </row>
    <row r="13" spans="1:20" ht="23" customHeight="1">
      <c r="A13" s="95"/>
      <c r="B13" s="96"/>
      <c r="C13" s="85" t="s">
        <v>23</v>
      </c>
      <c r="D13" s="97"/>
      <c r="E13" s="8"/>
      <c r="F13" s="8"/>
      <c r="G13" s="8"/>
      <c r="H13" s="8"/>
      <c r="I13" s="8"/>
      <c r="J13" s="8"/>
      <c r="K13" s="8"/>
      <c r="L13" s="1"/>
      <c r="M13" s="1"/>
      <c r="N13" s="1"/>
      <c r="O13" s="1"/>
      <c r="P13" s="1"/>
      <c r="Q13" s="1"/>
      <c r="R13" s="1"/>
      <c r="S13" s="1"/>
      <c r="T13" s="1"/>
    </row>
    <row r="14" spans="1:20" ht="23" customHeight="1">
      <c r="A14" s="87">
        <v>6</v>
      </c>
      <c r="B14" s="88" t="s">
        <v>24</v>
      </c>
      <c r="C14" s="89" t="s">
        <v>25</v>
      </c>
      <c r="D14" s="90">
        <v>0.1</v>
      </c>
      <c r="E14" s="8"/>
      <c r="F14" s="8"/>
      <c r="G14" s="8"/>
      <c r="H14" s="8"/>
      <c r="I14" s="8"/>
      <c r="J14" s="8"/>
      <c r="K14" s="8"/>
      <c r="L14" s="1"/>
      <c r="M14" s="1"/>
      <c r="N14" s="1"/>
      <c r="O14" s="1"/>
      <c r="P14" s="1"/>
      <c r="Q14" s="1"/>
      <c r="R14" s="1"/>
      <c r="S14" s="1"/>
      <c r="T14" s="1"/>
    </row>
    <row r="15" spans="1:20" ht="23" customHeight="1">
      <c r="A15" s="87"/>
      <c r="B15" s="88"/>
      <c r="C15" s="89" t="s">
        <v>26</v>
      </c>
      <c r="D15" s="90"/>
      <c r="E15" s="8"/>
      <c r="F15" s="8"/>
      <c r="G15" s="8"/>
      <c r="H15" s="8"/>
      <c r="I15" s="8"/>
      <c r="J15" s="8"/>
      <c r="K15" s="8"/>
      <c r="L15" s="1"/>
      <c r="M15" s="1"/>
      <c r="N15" s="1"/>
      <c r="O15" s="1"/>
      <c r="P15" s="1"/>
      <c r="Q15" s="1"/>
      <c r="R15" s="1"/>
      <c r="S15" s="1"/>
      <c r="T15" s="1"/>
    </row>
    <row r="16" spans="1:20" ht="23" customHeight="1">
      <c r="A16" s="87"/>
      <c r="B16" s="88"/>
      <c r="C16" s="89" t="s">
        <v>27</v>
      </c>
      <c r="D16" s="90"/>
      <c r="E16" s="8"/>
      <c r="F16" s="8"/>
      <c r="G16" s="8"/>
      <c r="H16" s="8"/>
      <c r="I16" s="8"/>
      <c r="J16" s="8"/>
      <c r="K16" s="8"/>
      <c r="L16" s="1"/>
      <c r="M16" s="1"/>
      <c r="N16" s="1"/>
      <c r="O16" s="1"/>
      <c r="P16" s="1"/>
      <c r="Q16" s="1"/>
      <c r="R16" s="1"/>
      <c r="S16" s="1"/>
      <c r="T16" s="1"/>
    </row>
    <row r="17" spans="1:20" ht="23" customHeight="1">
      <c r="A17" s="87"/>
      <c r="B17" s="88"/>
      <c r="C17" s="89" t="s">
        <v>28</v>
      </c>
      <c r="D17" s="90"/>
      <c r="E17" s="8"/>
      <c r="F17" s="8"/>
      <c r="G17" s="8"/>
      <c r="H17" s="8"/>
      <c r="I17" s="8"/>
      <c r="J17" s="8"/>
      <c r="K17" s="8"/>
      <c r="L17" s="1"/>
      <c r="M17" s="1"/>
      <c r="N17" s="1"/>
      <c r="O17" s="1"/>
      <c r="P17" s="1"/>
      <c r="Q17" s="1"/>
      <c r="R17" s="1"/>
      <c r="S17" s="1"/>
      <c r="T17" s="1"/>
    </row>
    <row r="18" spans="1:20" ht="23" customHeight="1">
      <c r="A18" s="87"/>
      <c r="B18" s="88"/>
      <c r="C18" s="89" t="s">
        <v>29</v>
      </c>
      <c r="D18" s="90"/>
      <c r="E18" s="8"/>
      <c r="F18" s="8"/>
      <c r="G18" s="8"/>
      <c r="H18" s="8"/>
      <c r="I18" s="8"/>
      <c r="J18" s="8"/>
      <c r="K18" s="8"/>
      <c r="L18" s="1"/>
      <c r="M18" s="1"/>
      <c r="N18" s="1"/>
      <c r="O18" s="1"/>
      <c r="P18" s="1"/>
      <c r="Q18" s="1"/>
      <c r="R18" s="1"/>
      <c r="S18" s="1"/>
      <c r="T18" s="1"/>
    </row>
    <row r="19" spans="1:20" ht="23" customHeight="1">
      <c r="A19" s="87"/>
      <c r="B19" s="88"/>
      <c r="C19" s="89" t="s">
        <v>30</v>
      </c>
      <c r="D19" s="90"/>
      <c r="E19" s="8"/>
      <c r="F19" s="8"/>
      <c r="G19" s="8"/>
      <c r="H19" s="8"/>
      <c r="I19" s="8"/>
      <c r="J19" s="8"/>
      <c r="K19" s="8"/>
      <c r="L19" s="1"/>
      <c r="M19" s="1"/>
      <c r="N19" s="1"/>
      <c r="O19" s="1"/>
      <c r="P19" s="1"/>
      <c r="Q19" s="1"/>
      <c r="R19" s="1"/>
      <c r="S19" s="1"/>
      <c r="T19" s="1"/>
    </row>
    <row r="20" spans="1:20" ht="23" customHeight="1">
      <c r="A20" s="87"/>
      <c r="B20" s="88"/>
      <c r="C20" s="89" t="s">
        <v>31</v>
      </c>
      <c r="D20" s="90"/>
      <c r="E20" s="8"/>
      <c r="F20" s="8"/>
      <c r="G20" s="8"/>
      <c r="H20" s="8"/>
      <c r="I20" s="8"/>
      <c r="J20" s="8"/>
      <c r="K20" s="8"/>
      <c r="L20" s="1"/>
      <c r="M20" s="1"/>
      <c r="N20" s="1"/>
      <c r="O20" s="1"/>
      <c r="P20" s="1"/>
      <c r="Q20" s="1"/>
      <c r="R20" s="1"/>
      <c r="S20" s="1"/>
      <c r="T20" s="1"/>
    </row>
    <row r="21" spans="1:20" ht="23" customHeight="1">
      <c r="A21" s="83">
        <v>8</v>
      </c>
      <c r="B21" s="84" t="s">
        <v>32</v>
      </c>
      <c r="C21" s="85" t="s">
        <v>33</v>
      </c>
      <c r="D21" s="91">
        <v>0.02</v>
      </c>
      <c r="E21" s="8"/>
      <c r="F21" s="8"/>
      <c r="G21" s="8"/>
      <c r="H21" s="8"/>
      <c r="I21" s="8"/>
      <c r="J21" s="8"/>
      <c r="K21" s="8"/>
      <c r="L21" s="1"/>
      <c r="M21" s="1"/>
      <c r="N21" s="1"/>
      <c r="O21" s="1"/>
      <c r="P21" s="1"/>
      <c r="Q21" s="1"/>
      <c r="R21" s="1"/>
      <c r="S21" s="1"/>
      <c r="T21" s="1"/>
    </row>
    <row r="22" spans="1:20" ht="23" customHeight="1">
      <c r="A22" s="87">
        <v>9</v>
      </c>
      <c r="B22" s="88" t="s">
        <v>34</v>
      </c>
      <c r="C22" s="89" t="s">
        <v>35</v>
      </c>
      <c r="D22" s="90">
        <v>0.05</v>
      </c>
      <c r="E22" s="8"/>
      <c r="F22" s="8"/>
      <c r="G22" s="8"/>
      <c r="H22" s="8"/>
      <c r="I22" s="8"/>
      <c r="J22" s="8"/>
      <c r="K22" s="8"/>
      <c r="L22" s="1"/>
      <c r="M22" s="1"/>
      <c r="N22" s="1"/>
      <c r="O22" s="1"/>
      <c r="P22" s="1"/>
      <c r="Q22" s="1"/>
      <c r="R22" s="1"/>
      <c r="S22" s="1"/>
      <c r="T22" s="1"/>
    </row>
    <row r="23" spans="1:20" ht="23" customHeight="1">
      <c r="A23" s="87"/>
      <c r="B23" s="88"/>
      <c r="C23" s="89" t="s">
        <v>36</v>
      </c>
      <c r="D23" s="90"/>
      <c r="E23" s="8"/>
      <c r="F23" s="8"/>
      <c r="G23" s="8"/>
      <c r="H23" s="8"/>
      <c r="I23" s="8"/>
      <c r="J23" s="8"/>
      <c r="K23" s="8"/>
      <c r="L23" s="1"/>
      <c r="M23" s="1"/>
      <c r="N23" s="1"/>
      <c r="O23" s="1"/>
      <c r="P23" s="1"/>
      <c r="Q23" s="1"/>
      <c r="R23" s="1"/>
      <c r="S23" s="1"/>
      <c r="T23" s="1"/>
    </row>
    <row r="24" spans="1:20" ht="23" customHeight="1">
      <c r="A24" s="95">
        <v>10</v>
      </c>
      <c r="B24" s="96" t="s">
        <v>37</v>
      </c>
      <c r="C24" s="85" t="s">
        <v>38</v>
      </c>
      <c r="D24" s="97">
        <v>0.01</v>
      </c>
      <c r="E24" s="8"/>
      <c r="F24" s="8"/>
      <c r="G24" s="8"/>
      <c r="H24" s="8"/>
      <c r="I24" s="8"/>
      <c r="J24" s="8"/>
      <c r="K24" s="8"/>
      <c r="L24" s="1"/>
      <c r="M24" s="1"/>
      <c r="N24" s="1"/>
      <c r="O24" s="1"/>
      <c r="P24" s="1"/>
      <c r="Q24" s="1"/>
      <c r="R24" s="1"/>
      <c r="S24" s="1"/>
      <c r="T24" s="1"/>
    </row>
    <row r="25" spans="1:20" ht="23" customHeight="1">
      <c r="A25" s="95"/>
      <c r="B25" s="96"/>
      <c r="C25" s="85" t="s">
        <v>39</v>
      </c>
      <c r="D25" s="97"/>
      <c r="E25" s="8"/>
      <c r="F25" s="8"/>
      <c r="G25" s="8"/>
      <c r="H25" s="8"/>
      <c r="I25" s="8"/>
      <c r="J25" s="8"/>
      <c r="K25" s="8"/>
      <c r="L25" s="1"/>
      <c r="M25" s="1"/>
      <c r="N25" s="1"/>
      <c r="O25" s="1"/>
      <c r="P25" s="1"/>
      <c r="Q25" s="1"/>
      <c r="R25" s="1"/>
      <c r="S25" s="1"/>
      <c r="T25" s="1"/>
    </row>
    <row r="26" spans="1:20" ht="23" customHeight="1">
      <c r="A26" s="92">
        <v>11</v>
      </c>
      <c r="B26" s="93" t="s">
        <v>40</v>
      </c>
      <c r="C26" s="89" t="s">
        <v>41</v>
      </c>
      <c r="D26" s="94">
        <v>0.01</v>
      </c>
      <c r="E26" s="8"/>
      <c r="F26" s="8"/>
      <c r="G26" s="8"/>
      <c r="H26" s="8"/>
      <c r="I26" s="8"/>
      <c r="J26" s="8"/>
      <c r="K26" s="8"/>
      <c r="L26" s="1"/>
      <c r="M26" s="1"/>
      <c r="N26" s="1"/>
      <c r="O26" s="1"/>
      <c r="P26" s="1"/>
      <c r="Q26" s="1"/>
      <c r="R26" s="1"/>
      <c r="S26" s="1"/>
      <c r="T26" s="1"/>
    </row>
    <row r="27" spans="1:20" ht="23" customHeight="1">
      <c r="A27" s="95">
        <v>12</v>
      </c>
      <c r="B27" s="96" t="s">
        <v>42</v>
      </c>
      <c r="C27" s="85" t="s">
        <v>43</v>
      </c>
      <c r="D27" s="97">
        <v>0.03</v>
      </c>
      <c r="E27" s="8"/>
      <c r="F27" s="8"/>
      <c r="G27" s="8"/>
      <c r="H27" s="8"/>
      <c r="I27" s="8"/>
      <c r="J27" s="8"/>
      <c r="K27" s="8"/>
      <c r="L27" s="1"/>
      <c r="M27" s="1"/>
      <c r="N27" s="1"/>
      <c r="O27" s="1"/>
      <c r="P27" s="1"/>
      <c r="Q27" s="1"/>
      <c r="R27" s="1"/>
      <c r="S27" s="1"/>
      <c r="T27" s="1"/>
    </row>
    <row r="28" spans="1:20" ht="23" customHeight="1">
      <c r="A28" s="95"/>
      <c r="B28" s="96"/>
      <c r="C28" s="85" t="s">
        <v>44</v>
      </c>
      <c r="D28" s="97"/>
      <c r="E28" s="8"/>
      <c r="F28" s="8"/>
      <c r="G28" s="8"/>
      <c r="H28" s="8"/>
      <c r="I28" s="8"/>
      <c r="J28" s="8"/>
      <c r="K28" s="8"/>
      <c r="L28" s="1"/>
      <c r="M28" s="1"/>
      <c r="N28" s="1"/>
      <c r="O28" s="1"/>
      <c r="P28" s="1"/>
      <c r="Q28" s="1"/>
      <c r="R28" s="1"/>
      <c r="S28" s="1"/>
      <c r="T28" s="1"/>
    </row>
    <row r="29" spans="1:20" ht="23" customHeight="1">
      <c r="A29" s="87">
        <v>13</v>
      </c>
      <c r="B29" s="88" t="s">
        <v>45</v>
      </c>
      <c r="C29" s="89" t="s">
        <v>46</v>
      </c>
      <c r="D29" s="90">
        <v>0.02</v>
      </c>
      <c r="E29" s="8"/>
      <c r="F29" s="8"/>
      <c r="G29" s="8"/>
      <c r="H29" s="8"/>
      <c r="I29" s="8"/>
      <c r="J29" s="8"/>
      <c r="K29" s="8"/>
      <c r="L29" s="1"/>
      <c r="M29" s="1"/>
      <c r="N29" s="1"/>
      <c r="O29" s="1"/>
      <c r="P29" s="1"/>
      <c r="Q29" s="1"/>
      <c r="R29" s="1"/>
      <c r="S29" s="1"/>
      <c r="T29" s="1"/>
    </row>
    <row r="30" spans="1:20" ht="23" customHeight="1">
      <c r="A30" s="87"/>
      <c r="B30" s="88"/>
      <c r="C30" s="89" t="s">
        <v>47</v>
      </c>
      <c r="D30" s="90"/>
      <c r="E30" s="8"/>
      <c r="F30" s="8"/>
      <c r="G30" s="8"/>
      <c r="H30" s="8"/>
      <c r="I30" s="8"/>
      <c r="J30" s="8"/>
      <c r="K30" s="8"/>
      <c r="L30" s="1"/>
      <c r="M30" s="1"/>
      <c r="N30" s="1"/>
      <c r="O30" s="1"/>
      <c r="P30" s="1"/>
      <c r="Q30" s="1"/>
      <c r="R30" s="1"/>
      <c r="S30" s="1"/>
      <c r="T30" s="1"/>
    </row>
    <row r="31" spans="1:20" ht="23" customHeight="1">
      <c r="A31" s="87"/>
      <c r="B31" s="88"/>
      <c r="C31" s="89" t="s">
        <v>48</v>
      </c>
      <c r="D31" s="90"/>
      <c r="E31" s="8"/>
      <c r="F31" s="8"/>
      <c r="G31" s="8"/>
      <c r="H31" s="8"/>
      <c r="I31" s="8"/>
      <c r="J31" s="8"/>
      <c r="K31" s="8"/>
      <c r="L31" s="1"/>
      <c r="M31" s="1"/>
      <c r="N31" s="1"/>
      <c r="O31" s="1"/>
      <c r="P31" s="1"/>
      <c r="Q31" s="1"/>
      <c r="R31" s="1"/>
      <c r="S31" s="1"/>
      <c r="T31" s="1"/>
    </row>
    <row r="32" spans="1:20" ht="23" customHeight="1">
      <c r="A32" s="86">
        <v>14</v>
      </c>
      <c r="B32" s="98" t="s">
        <v>49</v>
      </c>
      <c r="C32" s="99"/>
      <c r="D32" s="91">
        <v>0.02</v>
      </c>
      <c r="E32" s="8"/>
      <c r="F32" s="8"/>
      <c r="G32" s="8"/>
      <c r="H32" s="8"/>
      <c r="I32" s="8"/>
      <c r="J32" s="8"/>
      <c r="K32" s="8"/>
      <c r="L32" s="1"/>
      <c r="M32" s="1"/>
      <c r="N32" s="1"/>
      <c r="O32" s="1"/>
      <c r="P32" s="1"/>
      <c r="Q32" s="1"/>
      <c r="R32" s="1"/>
      <c r="S32" s="1"/>
      <c r="T32" s="1"/>
    </row>
  </sheetData>
  <mergeCells count="23">
    <mergeCell ref="A29:A31"/>
    <mergeCell ref="B29:B31"/>
    <mergeCell ref="D29:D31"/>
    <mergeCell ref="F1:J3"/>
    <mergeCell ref="A1:D3"/>
    <mergeCell ref="A24:A25"/>
    <mergeCell ref="B24:B25"/>
    <mergeCell ref="D24:D25"/>
    <mergeCell ref="A27:A28"/>
    <mergeCell ref="B27:B28"/>
    <mergeCell ref="D27:D28"/>
    <mergeCell ref="A14:A20"/>
    <mergeCell ref="B14:B20"/>
    <mergeCell ref="D14:D20"/>
    <mergeCell ref="A22:A23"/>
    <mergeCell ref="B22:B23"/>
    <mergeCell ref="D22:D23"/>
    <mergeCell ref="A6:A9"/>
    <mergeCell ref="B6:B9"/>
    <mergeCell ref="D6:D9"/>
    <mergeCell ref="A12:A13"/>
    <mergeCell ref="B12:B13"/>
    <mergeCell ref="D12: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9BED-D038-6347-B6DB-4D11F97F8FAB}">
  <sheetPr>
    <outlinePr summaryBelow="0" summaryRight="0"/>
  </sheetPr>
  <dimension ref="A1:T92"/>
  <sheetViews>
    <sheetView showGridLines="0" topLeftCell="A3" workbookViewId="0">
      <selection sqref="A1:C2"/>
    </sheetView>
  </sheetViews>
  <sheetFormatPr baseColWidth="10" defaultColWidth="14" defaultRowHeight="14"/>
  <cols>
    <col min="1" max="1" width="49" customWidth="1"/>
    <col min="2" max="2" width="57" customWidth="1"/>
    <col min="3" max="3" width="54" customWidth="1"/>
    <col min="4" max="4" width="14" customWidth="1"/>
    <col min="5" max="20" width="17" customWidth="1"/>
  </cols>
  <sheetData>
    <row r="1" spans="1:20" ht="71" hidden="1" customHeight="1">
      <c r="A1" s="50" t="s">
        <v>0</v>
      </c>
      <c r="B1" s="51"/>
      <c r="C1" s="51"/>
      <c r="D1" s="11"/>
    </row>
    <row r="2" spans="1:20" ht="71" hidden="1" customHeight="1">
      <c r="A2" s="51"/>
      <c r="B2" s="51"/>
      <c r="C2" s="51"/>
      <c r="D2" s="11"/>
    </row>
    <row r="3" spans="1:20" ht="71" customHeight="1">
      <c r="A3" s="56" t="s">
        <v>50</v>
      </c>
      <c r="B3" s="56"/>
      <c r="C3" s="56"/>
      <c r="D3" s="11"/>
      <c r="E3" s="1"/>
      <c r="F3" s="1"/>
      <c r="G3" s="1"/>
      <c r="H3" s="1"/>
      <c r="I3" s="1"/>
      <c r="J3" s="1"/>
      <c r="K3" s="1"/>
      <c r="L3" s="1"/>
      <c r="M3" s="1"/>
      <c r="N3" s="1"/>
      <c r="O3" s="1"/>
      <c r="P3" s="1"/>
      <c r="Q3" s="1"/>
      <c r="R3" s="1"/>
      <c r="S3" s="1"/>
      <c r="T3" s="1"/>
    </row>
    <row r="4" spans="1:20" ht="61" customHeight="1">
      <c r="A4" s="53" t="s">
        <v>51</v>
      </c>
      <c r="B4" s="54"/>
      <c r="C4" s="54"/>
      <c r="D4" s="11"/>
      <c r="E4" s="1"/>
      <c r="F4" s="1"/>
      <c r="G4" s="1"/>
      <c r="H4" s="1"/>
      <c r="I4" s="1"/>
      <c r="J4" s="1"/>
      <c r="K4" s="1"/>
      <c r="L4" s="1"/>
      <c r="M4" s="1"/>
      <c r="N4" s="1"/>
      <c r="O4" s="1"/>
      <c r="P4" s="1"/>
      <c r="Q4" s="1"/>
      <c r="R4" s="1"/>
      <c r="S4" s="1"/>
      <c r="T4" s="1"/>
    </row>
    <row r="5" spans="1:20" ht="36" customHeight="1">
      <c r="A5" s="10"/>
      <c r="B5" s="10"/>
      <c r="C5" s="10"/>
      <c r="D5" s="11"/>
      <c r="E5" s="1"/>
      <c r="F5" s="1"/>
      <c r="G5" s="1"/>
      <c r="H5" s="1"/>
      <c r="I5" s="1"/>
      <c r="J5" s="1"/>
      <c r="K5" s="1"/>
      <c r="L5" s="1"/>
      <c r="M5" s="1"/>
      <c r="N5" s="1"/>
      <c r="O5" s="1"/>
      <c r="P5" s="1"/>
      <c r="Q5" s="1"/>
      <c r="R5" s="1"/>
      <c r="S5" s="1"/>
      <c r="T5" s="1"/>
    </row>
    <row r="6" spans="1:20" ht="57" customHeight="1">
      <c r="A6" s="55" t="s">
        <v>52</v>
      </c>
      <c r="B6" s="55"/>
      <c r="C6" s="55"/>
      <c r="D6" s="11"/>
      <c r="E6" s="1"/>
      <c r="F6" s="1"/>
      <c r="G6" s="1"/>
      <c r="H6" s="1"/>
      <c r="I6" s="1"/>
      <c r="J6" s="1"/>
      <c r="K6" s="1"/>
      <c r="L6" s="1"/>
      <c r="M6" s="1"/>
      <c r="N6" s="1"/>
      <c r="O6" s="1"/>
      <c r="P6" s="1"/>
      <c r="Q6" s="1"/>
      <c r="R6" s="1"/>
      <c r="S6" s="1"/>
      <c r="T6" s="1"/>
    </row>
    <row r="7" spans="1:20" ht="36" customHeight="1">
      <c r="A7" s="16" t="s">
        <v>53</v>
      </c>
      <c r="B7" s="20" t="s">
        <v>54</v>
      </c>
      <c r="C7" s="20" t="s">
        <v>55</v>
      </c>
      <c r="D7" s="11"/>
      <c r="E7" s="1"/>
      <c r="F7" s="1"/>
      <c r="G7" s="1"/>
      <c r="H7" s="1"/>
      <c r="I7" s="1"/>
      <c r="J7" s="1"/>
      <c r="K7" s="1"/>
      <c r="L7" s="1"/>
      <c r="M7" s="1"/>
      <c r="N7" s="1"/>
      <c r="O7" s="1"/>
      <c r="P7" s="1"/>
      <c r="Q7" s="1"/>
      <c r="R7" s="1"/>
      <c r="S7" s="1"/>
      <c r="T7" s="1"/>
    </row>
    <row r="8" spans="1:20" ht="36" customHeight="1">
      <c r="A8" s="16" t="s">
        <v>56</v>
      </c>
      <c r="B8" s="17">
        <f>SUM(B16,B23,B30,B42,B49,B56,B63,B69,B76,B84,B92)</f>
        <v>0</v>
      </c>
      <c r="C8" s="17">
        <f>SUM(C16,C23,C30,C42,C49,C56,C63,C69,C76,C84,C92)</f>
        <v>0</v>
      </c>
      <c r="D8" s="11"/>
      <c r="E8" s="1"/>
      <c r="F8" s="1"/>
      <c r="G8" s="1"/>
      <c r="H8" s="1"/>
      <c r="I8" s="1"/>
      <c r="J8" s="1"/>
      <c r="K8" s="1"/>
      <c r="L8" s="1"/>
      <c r="M8" s="1"/>
      <c r="N8" s="1"/>
      <c r="O8" s="1"/>
      <c r="P8" s="1"/>
      <c r="Q8" s="1"/>
      <c r="R8" s="1"/>
      <c r="S8" s="1"/>
      <c r="T8" s="1"/>
    </row>
    <row r="9" spans="1:20" ht="36" customHeight="1">
      <c r="A9" s="10"/>
      <c r="B9" s="10"/>
      <c r="C9" s="10"/>
      <c r="D9" s="11"/>
      <c r="E9" s="1"/>
      <c r="F9" s="1"/>
      <c r="G9" s="1"/>
      <c r="H9" s="1"/>
      <c r="I9" s="1"/>
      <c r="J9" s="1"/>
      <c r="K9" s="1"/>
      <c r="L9" s="1"/>
      <c r="M9" s="1"/>
      <c r="N9" s="1"/>
      <c r="O9" s="1"/>
      <c r="P9" s="1"/>
      <c r="Q9" s="1"/>
      <c r="R9" s="1"/>
      <c r="S9" s="1"/>
      <c r="T9" s="1"/>
    </row>
    <row r="10" spans="1:20" ht="57" customHeight="1">
      <c r="A10" s="52" t="s">
        <v>57</v>
      </c>
      <c r="B10" s="52"/>
      <c r="C10" s="52"/>
      <c r="D10" s="11"/>
      <c r="E10" s="1"/>
      <c r="F10" s="1"/>
      <c r="G10" s="1"/>
      <c r="H10" s="1"/>
      <c r="I10" s="1"/>
      <c r="J10" s="1"/>
      <c r="K10" s="1"/>
      <c r="L10" s="1"/>
      <c r="M10" s="1"/>
      <c r="N10" s="1"/>
      <c r="O10" s="1"/>
      <c r="P10" s="1"/>
      <c r="Q10" s="1"/>
      <c r="R10" s="1"/>
      <c r="S10" s="1"/>
      <c r="T10" s="1"/>
    </row>
    <row r="11" spans="1:20" ht="36" customHeight="1">
      <c r="A11" s="16" t="s">
        <v>53</v>
      </c>
      <c r="B11" s="20" t="s">
        <v>54</v>
      </c>
      <c r="C11" s="20" t="s">
        <v>55</v>
      </c>
      <c r="D11" s="11"/>
      <c r="E11" s="1"/>
      <c r="F11" s="1"/>
      <c r="G11" s="1"/>
      <c r="H11" s="1"/>
      <c r="I11" s="1"/>
      <c r="J11" s="1"/>
      <c r="K11" s="1"/>
      <c r="L11" s="1"/>
      <c r="M11" s="1"/>
      <c r="N11" s="1"/>
      <c r="O11" s="1"/>
      <c r="P11" s="1"/>
      <c r="Q11" s="1"/>
      <c r="R11" s="1"/>
      <c r="S11" s="1"/>
      <c r="T11" s="1"/>
    </row>
    <row r="12" spans="1:20" ht="36" customHeight="1">
      <c r="A12" s="14" t="s">
        <v>58</v>
      </c>
      <c r="B12" s="15"/>
      <c r="C12" s="15"/>
      <c r="D12" s="11"/>
      <c r="E12" s="1"/>
      <c r="F12" s="1"/>
      <c r="G12" s="1"/>
      <c r="H12" s="1"/>
      <c r="I12" s="1"/>
      <c r="J12" s="1"/>
      <c r="K12" s="1"/>
      <c r="L12" s="1"/>
      <c r="M12" s="1"/>
      <c r="N12" s="1"/>
      <c r="O12" s="1"/>
      <c r="P12" s="1"/>
      <c r="Q12" s="1"/>
      <c r="R12" s="1"/>
      <c r="S12" s="1"/>
      <c r="T12" s="1"/>
    </row>
    <row r="13" spans="1:20" ht="36" customHeight="1">
      <c r="A13" s="14" t="s">
        <v>59</v>
      </c>
      <c r="B13" s="15"/>
      <c r="C13" s="15"/>
      <c r="D13" s="11"/>
      <c r="E13" s="1"/>
      <c r="F13" s="1"/>
      <c r="G13" s="1"/>
      <c r="H13" s="1"/>
      <c r="I13" s="1"/>
      <c r="J13" s="1"/>
      <c r="K13" s="1"/>
      <c r="L13" s="1"/>
      <c r="M13" s="1"/>
      <c r="N13" s="1"/>
      <c r="O13" s="1"/>
      <c r="P13" s="1"/>
      <c r="Q13" s="1"/>
      <c r="R13" s="1"/>
      <c r="S13" s="1"/>
      <c r="T13" s="1"/>
    </row>
    <row r="14" spans="1:20" ht="36" customHeight="1">
      <c r="A14" s="14" t="s">
        <v>60</v>
      </c>
      <c r="B14" s="15"/>
      <c r="C14" s="15"/>
      <c r="D14" s="11"/>
      <c r="E14" s="1"/>
      <c r="F14" s="1"/>
      <c r="G14" s="1"/>
      <c r="H14" s="1"/>
      <c r="I14" s="1"/>
      <c r="J14" s="1"/>
      <c r="K14" s="1"/>
      <c r="L14" s="1"/>
      <c r="M14" s="1"/>
      <c r="N14" s="1"/>
      <c r="O14" s="1"/>
      <c r="P14" s="1"/>
      <c r="Q14" s="1"/>
      <c r="R14" s="1"/>
      <c r="S14" s="1"/>
      <c r="T14" s="1"/>
    </row>
    <row r="15" spans="1:20" ht="36" customHeight="1">
      <c r="A15" s="14" t="s">
        <v>61</v>
      </c>
      <c r="B15" s="15"/>
      <c r="C15" s="15"/>
      <c r="D15" s="11"/>
      <c r="E15" s="1"/>
      <c r="F15" s="1"/>
      <c r="G15" s="1"/>
      <c r="H15" s="1"/>
      <c r="I15" s="1"/>
      <c r="J15" s="1"/>
      <c r="K15" s="1"/>
      <c r="L15" s="1"/>
      <c r="M15" s="1"/>
      <c r="N15" s="1"/>
      <c r="O15" s="1"/>
      <c r="P15" s="1"/>
      <c r="Q15" s="1"/>
      <c r="R15" s="1"/>
      <c r="S15" s="1"/>
      <c r="T15" s="1"/>
    </row>
    <row r="16" spans="1:20" ht="36" customHeight="1">
      <c r="A16" s="16" t="s">
        <v>62</v>
      </c>
      <c r="B16" s="17">
        <f>SUM(B12:B15)</f>
        <v>0</v>
      </c>
      <c r="C16" s="17">
        <f>SUM(C12:C15)</f>
        <v>0</v>
      </c>
      <c r="D16" s="11"/>
      <c r="E16" s="1"/>
      <c r="F16" s="1"/>
      <c r="G16" s="1"/>
      <c r="H16" s="1"/>
      <c r="I16" s="1"/>
      <c r="J16" s="1"/>
      <c r="K16" s="1"/>
      <c r="L16" s="1"/>
      <c r="M16" s="1"/>
      <c r="N16" s="1"/>
      <c r="O16" s="1"/>
      <c r="P16" s="1"/>
      <c r="Q16" s="1"/>
      <c r="R16" s="1"/>
      <c r="S16" s="1"/>
      <c r="T16" s="1"/>
    </row>
    <row r="17" spans="1:20" ht="36" customHeight="1">
      <c r="A17" s="12"/>
      <c r="B17" s="13"/>
      <c r="C17" s="13"/>
      <c r="D17" s="11"/>
      <c r="E17" s="1"/>
      <c r="F17" s="1"/>
      <c r="G17" s="1"/>
      <c r="H17" s="1"/>
      <c r="I17" s="1"/>
      <c r="J17" s="1"/>
      <c r="K17" s="1"/>
      <c r="L17" s="1"/>
      <c r="M17" s="1"/>
      <c r="N17" s="1"/>
      <c r="O17" s="1"/>
      <c r="P17" s="1"/>
      <c r="Q17" s="1"/>
      <c r="R17" s="1"/>
      <c r="S17" s="1"/>
      <c r="T17" s="1"/>
    </row>
    <row r="18" spans="1:20" ht="57" customHeight="1">
      <c r="A18" s="52" t="s">
        <v>63</v>
      </c>
      <c r="B18" s="52"/>
      <c r="C18" s="52"/>
      <c r="D18" s="19"/>
      <c r="E18" s="1"/>
      <c r="F18" s="1"/>
      <c r="G18" s="1"/>
      <c r="H18" s="1"/>
      <c r="I18" s="1"/>
      <c r="J18" s="1"/>
      <c r="K18" s="1"/>
      <c r="L18" s="1"/>
      <c r="M18" s="1"/>
      <c r="N18" s="1"/>
      <c r="O18" s="1"/>
      <c r="P18" s="1"/>
      <c r="Q18" s="1"/>
      <c r="R18" s="1"/>
      <c r="S18" s="1"/>
      <c r="T18" s="1"/>
    </row>
    <row r="19" spans="1:20" ht="36" customHeight="1">
      <c r="A19" s="16" t="s">
        <v>53</v>
      </c>
      <c r="B19" s="20" t="s">
        <v>54</v>
      </c>
      <c r="C19" s="20" t="s">
        <v>55</v>
      </c>
      <c r="D19" s="19"/>
      <c r="E19" s="1"/>
      <c r="F19" s="1"/>
      <c r="G19" s="1"/>
      <c r="H19" s="1"/>
      <c r="I19" s="1"/>
      <c r="J19" s="1"/>
      <c r="K19" s="1"/>
      <c r="L19" s="1"/>
      <c r="M19" s="1"/>
      <c r="N19" s="1"/>
      <c r="O19" s="1"/>
      <c r="P19" s="1"/>
      <c r="Q19" s="1"/>
      <c r="R19" s="1"/>
      <c r="S19" s="1"/>
      <c r="T19" s="1"/>
    </row>
    <row r="20" spans="1:20" ht="36" customHeight="1">
      <c r="A20" s="14" t="s">
        <v>64</v>
      </c>
      <c r="B20" s="18"/>
      <c r="C20" s="18"/>
      <c r="D20" s="19"/>
      <c r="E20" s="1"/>
      <c r="F20" s="1"/>
      <c r="G20" s="1"/>
      <c r="H20" s="1"/>
      <c r="I20" s="1"/>
      <c r="J20" s="1"/>
      <c r="K20" s="1"/>
      <c r="L20" s="1"/>
      <c r="M20" s="1"/>
      <c r="N20" s="1"/>
      <c r="O20" s="1"/>
      <c r="P20" s="1"/>
      <c r="Q20" s="1"/>
      <c r="R20" s="1"/>
      <c r="S20" s="1"/>
      <c r="T20" s="1"/>
    </row>
    <row r="21" spans="1:20" ht="36" customHeight="1">
      <c r="A21" s="14" t="s">
        <v>65</v>
      </c>
      <c r="B21" s="18"/>
      <c r="C21" s="18"/>
      <c r="D21" s="19"/>
      <c r="E21" s="1"/>
      <c r="F21" s="1"/>
      <c r="G21" s="1"/>
      <c r="H21" s="1"/>
      <c r="I21" s="1"/>
      <c r="J21" s="1"/>
      <c r="K21" s="1"/>
      <c r="L21" s="1"/>
      <c r="M21" s="1"/>
      <c r="N21" s="1"/>
      <c r="O21" s="1"/>
      <c r="P21" s="1"/>
      <c r="Q21" s="1"/>
      <c r="R21" s="1"/>
      <c r="S21" s="1"/>
      <c r="T21" s="1"/>
    </row>
    <row r="22" spans="1:20" ht="36" customHeight="1">
      <c r="A22" s="14" t="s">
        <v>61</v>
      </c>
      <c r="B22" s="18"/>
      <c r="C22" s="18"/>
      <c r="D22" s="19"/>
      <c r="E22" s="1"/>
      <c r="F22" s="1"/>
      <c r="G22" s="1"/>
      <c r="H22" s="1"/>
      <c r="I22" s="1"/>
      <c r="J22" s="1"/>
      <c r="K22" s="1"/>
      <c r="L22" s="1"/>
      <c r="M22" s="1"/>
      <c r="N22" s="1"/>
      <c r="O22" s="1"/>
      <c r="P22" s="1"/>
      <c r="Q22" s="1"/>
      <c r="R22" s="1"/>
      <c r="S22" s="1"/>
      <c r="T22" s="1"/>
    </row>
    <row r="23" spans="1:20" ht="36" customHeight="1">
      <c r="A23" s="16" t="s">
        <v>66</v>
      </c>
      <c r="B23" s="17">
        <f>SUM(B20:B22)</f>
        <v>0</v>
      </c>
      <c r="C23" s="17">
        <f>SUM(C20:C22)</f>
        <v>0</v>
      </c>
      <c r="D23" s="19"/>
      <c r="E23" s="1"/>
      <c r="F23" s="1"/>
      <c r="G23" s="1"/>
      <c r="H23" s="1"/>
      <c r="I23" s="1"/>
      <c r="J23" s="1"/>
      <c r="K23" s="1"/>
      <c r="L23" s="1"/>
      <c r="M23" s="1"/>
      <c r="N23" s="1"/>
      <c r="O23" s="1"/>
      <c r="P23" s="1"/>
      <c r="Q23" s="1"/>
      <c r="R23" s="1"/>
      <c r="S23" s="1"/>
      <c r="T23" s="1"/>
    </row>
    <row r="24" spans="1:20" ht="36" customHeight="1">
      <c r="A24" s="21"/>
      <c r="B24" s="22"/>
      <c r="C24" s="22"/>
      <c r="D24" s="19"/>
      <c r="E24" s="1"/>
      <c r="F24" s="1"/>
      <c r="G24" s="1"/>
      <c r="H24" s="1"/>
      <c r="I24" s="1"/>
      <c r="J24" s="1"/>
      <c r="K24" s="1"/>
      <c r="L24" s="1"/>
      <c r="M24" s="1"/>
      <c r="N24" s="1"/>
      <c r="O24" s="1"/>
      <c r="P24" s="1"/>
      <c r="Q24" s="1"/>
      <c r="R24" s="1"/>
      <c r="S24" s="1"/>
      <c r="T24" s="1"/>
    </row>
    <row r="25" spans="1:20" ht="57" customHeight="1">
      <c r="A25" s="52" t="s">
        <v>67</v>
      </c>
      <c r="B25" s="52"/>
      <c r="C25" s="52"/>
      <c r="D25" s="19"/>
      <c r="E25" s="1"/>
      <c r="F25" s="1"/>
      <c r="G25" s="1"/>
      <c r="H25" s="1"/>
      <c r="I25" s="1"/>
      <c r="J25" s="1"/>
      <c r="K25" s="1"/>
      <c r="L25" s="1"/>
      <c r="M25" s="1"/>
      <c r="N25" s="1"/>
      <c r="O25" s="1"/>
      <c r="P25" s="1"/>
      <c r="Q25" s="1"/>
      <c r="R25" s="1"/>
      <c r="S25" s="1"/>
      <c r="T25" s="1"/>
    </row>
    <row r="26" spans="1:20" ht="36" customHeight="1">
      <c r="A26" s="16" t="s">
        <v>53</v>
      </c>
      <c r="B26" s="20" t="s">
        <v>54</v>
      </c>
      <c r="C26" s="20" t="s">
        <v>55</v>
      </c>
      <c r="D26" s="19"/>
      <c r="E26" s="1"/>
      <c r="F26" s="1"/>
      <c r="G26" s="1"/>
      <c r="H26" s="1"/>
      <c r="I26" s="1"/>
      <c r="J26" s="1"/>
      <c r="K26" s="1"/>
      <c r="L26" s="1"/>
      <c r="M26" s="1"/>
      <c r="N26" s="1"/>
      <c r="O26" s="1"/>
      <c r="P26" s="1"/>
      <c r="Q26" s="1"/>
      <c r="R26" s="1"/>
      <c r="S26" s="1"/>
      <c r="T26" s="1"/>
    </row>
    <row r="27" spans="1:20" ht="36" customHeight="1">
      <c r="A27" s="14" t="s">
        <v>68</v>
      </c>
      <c r="B27" s="18"/>
      <c r="C27" s="18"/>
      <c r="D27" s="19"/>
      <c r="E27" s="1"/>
      <c r="F27" s="1"/>
      <c r="G27" s="1"/>
      <c r="H27" s="1"/>
      <c r="I27" s="1"/>
      <c r="J27" s="1"/>
      <c r="K27" s="1"/>
      <c r="L27" s="1"/>
      <c r="M27" s="1"/>
      <c r="N27" s="1"/>
      <c r="O27" s="1"/>
      <c r="P27" s="1"/>
      <c r="Q27" s="1"/>
      <c r="R27" s="1"/>
      <c r="S27" s="1"/>
      <c r="T27" s="1"/>
    </row>
    <row r="28" spans="1:20" ht="36" customHeight="1">
      <c r="A28" s="14" t="s">
        <v>69</v>
      </c>
      <c r="B28" s="18"/>
      <c r="C28" s="18"/>
      <c r="D28" s="19"/>
      <c r="E28" s="1"/>
      <c r="F28" s="1"/>
      <c r="G28" s="1"/>
      <c r="H28" s="1"/>
      <c r="I28" s="1"/>
      <c r="J28" s="1"/>
      <c r="K28" s="1"/>
      <c r="L28" s="1"/>
      <c r="M28" s="1"/>
      <c r="N28" s="1"/>
      <c r="O28" s="1"/>
      <c r="P28" s="1"/>
      <c r="Q28" s="1"/>
      <c r="R28" s="1"/>
      <c r="S28" s="1"/>
      <c r="T28" s="1"/>
    </row>
    <row r="29" spans="1:20" ht="36" customHeight="1">
      <c r="A29" s="14" t="s">
        <v>61</v>
      </c>
      <c r="B29" s="18"/>
      <c r="C29" s="18"/>
      <c r="D29" s="19"/>
      <c r="E29" s="1"/>
      <c r="F29" s="1"/>
      <c r="G29" s="1"/>
      <c r="H29" s="1"/>
      <c r="I29" s="1"/>
      <c r="J29" s="1"/>
      <c r="K29" s="1"/>
      <c r="L29" s="1"/>
      <c r="M29" s="1"/>
      <c r="N29" s="1"/>
      <c r="O29" s="1"/>
      <c r="P29" s="1"/>
      <c r="Q29" s="1"/>
      <c r="R29" s="1"/>
      <c r="S29" s="1"/>
      <c r="T29" s="1"/>
    </row>
    <row r="30" spans="1:20" ht="36" customHeight="1">
      <c r="A30" s="16" t="s">
        <v>70</v>
      </c>
      <c r="B30" s="17">
        <f>SUM(B27:B29)</f>
        <v>0</v>
      </c>
      <c r="C30" s="17">
        <f>SUM(C27:C29)</f>
        <v>0</v>
      </c>
      <c r="D30" s="19"/>
      <c r="E30" s="1"/>
      <c r="F30" s="1"/>
      <c r="G30" s="1"/>
      <c r="H30" s="1"/>
      <c r="I30" s="1"/>
      <c r="J30" s="1"/>
      <c r="K30" s="1"/>
      <c r="L30" s="1"/>
      <c r="M30" s="1"/>
      <c r="N30" s="1"/>
      <c r="O30" s="1"/>
      <c r="P30" s="1"/>
      <c r="Q30" s="1"/>
      <c r="R30" s="1"/>
      <c r="S30" s="1"/>
      <c r="T30" s="1"/>
    </row>
    <row r="31" spans="1:20" ht="36" customHeight="1">
      <c r="A31" s="21"/>
      <c r="B31" s="22"/>
      <c r="C31" s="22"/>
      <c r="D31" s="19"/>
      <c r="E31" s="1"/>
      <c r="F31" s="1"/>
      <c r="G31" s="1"/>
      <c r="H31" s="1"/>
      <c r="I31" s="1"/>
      <c r="J31" s="1"/>
      <c r="K31" s="1"/>
      <c r="L31" s="1"/>
      <c r="M31" s="1"/>
      <c r="N31" s="1"/>
      <c r="O31" s="1"/>
      <c r="P31" s="1"/>
      <c r="Q31" s="1"/>
      <c r="R31" s="1"/>
      <c r="S31" s="1"/>
      <c r="T31" s="1"/>
    </row>
    <row r="32" spans="1:20" ht="57" customHeight="1">
      <c r="A32" s="52" t="s">
        <v>71</v>
      </c>
      <c r="B32" s="52"/>
      <c r="C32" s="52"/>
      <c r="D32" s="19"/>
      <c r="E32" s="1"/>
      <c r="F32" s="1"/>
      <c r="G32" s="1"/>
      <c r="H32" s="1"/>
      <c r="I32" s="1"/>
      <c r="J32" s="1"/>
      <c r="K32" s="1"/>
      <c r="L32" s="1"/>
      <c r="M32" s="1"/>
      <c r="N32" s="1"/>
      <c r="O32" s="1"/>
      <c r="P32" s="1"/>
      <c r="Q32" s="1"/>
      <c r="R32" s="1"/>
      <c r="S32" s="1"/>
      <c r="T32" s="1"/>
    </row>
    <row r="33" spans="1:20" ht="36" customHeight="1">
      <c r="A33" s="16" t="s">
        <v>53</v>
      </c>
      <c r="B33" s="20" t="s">
        <v>54</v>
      </c>
      <c r="C33" s="20" t="s">
        <v>55</v>
      </c>
      <c r="D33" s="19"/>
      <c r="E33" s="1"/>
      <c r="F33" s="1"/>
      <c r="G33" s="1"/>
      <c r="H33" s="1"/>
      <c r="I33" s="1"/>
      <c r="J33" s="1"/>
      <c r="K33" s="1"/>
      <c r="L33" s="1"/>
      <c r="M33" s="1"/>
      <c r="N33" s="1"/>
      <c r="O33" s="1"/>
      <c r="P33" s="1"/>
      <c r="Q33" s="1"/>
      <c r="R33" s="1"/>
      <c r="S33" s="1"/>
      <c r="T33" s="1"/>
    </row>
    <row r="34" spans="1:20" ht="36" customHeight="1">
      <c r="A34" s="14" t="s">
        <v>25</v>
      </c>
      <c r="B34" s="18"/>
      <c r="C34" s="18"/>
      <c r="D34" s="19"/>
      <c r="E34" s="1"/>
      <c r="F34" s="1"/>
      <c r="G34" s="1"/>
      <c r="H34" s="1"/>
      <c r="I34" s="1"/>
      <c r="J34" s="1"/>
      <c r="K34" s="1"/>
      <c r="L34" s="1"/>
      <c r="M34" s="1"/>
      <c r="N34" s="1"/>
      <c r="O34" s="1"/>
      <c r="P34" s="1"/>
      <c r="Q34" s="1"/>
      <c r="R34" s="1"/>
      <c r="S34" s="1"/>
      <c r="T34" s="1"/>
    </row>
    <row r="35" spans="1:20" ht="36" customHeight="1">
      <c r="A35" s="14" t="s">
        <v>27</v>
      </c>
      <c r="B35" s="18"/>
      <c r="C35" s="18"/>
      <c r="D35" s="19"/>
      <c r="E35" s="1"/>
      <c r="F35" s="1"/>
      <c r="G35" s="1"/>
      <c r="H35" s="1"/>
      <c r="I35" s="1"/>
      <c r="J35" s="1"/>
      <c r="K35" s="1"/>
      <c r="L35" s="1"/>
      <c r="M35" s="1"/>
      <c r="N35" s="1"/>
      <c r="O35" s="1"/>
      <c r="P35" s="1"/>
      <c r="Q35" s="1"/>
      <c r="R35" s="1"/>
      <c r="S35" s="1"/>
      <c r="T35" s="1"/>
    </row>
    <row r="36" spans="1:20" ht="36" customHeight="1">
      <c r="A36" s="14" t="s">
        <v>26</v>
      </c>
      <c r="B36" s="18"/>
      <c r="C36" s="18"/>
      <c r="D36" s="19"/>
      <c r="E36" s="1"/>
      <c r="F36" s="1"/>
      <c r="G36" s="1"/>
      <c r="H36" s="1"/>
      <c r="I36" s="1"/>
      <c r="J36" s="1"/>
      <c r="K36" s="1"/>
      <c r="L36" s="1"/>
      <c r="M36" s="1"/>
      <c r="N36" s="1"/>
      <c r="O36" s="1"/>
      <c r="P36" s="1"/>
      <c r="Q36" s="1"/>
      <c r="R36" s="1"/>
      <c r="S36" s="1"/>
      <c r="T36" s="1"/>
    </row>
    <row r="37" spans="1:20" ht="36" customHeight="1">
      <c r="A37" s="14" t="s">
        <v>72</v>
      </c>
      <c r="B37" s="18"/>
      <c r="C37" s="18"/>
      <c r="D37" s="19"/>
      <c r="E37" s="1"/>
      <c r="F37" s="1"/>
      <c r="G37" s="1"/>
      <c r="H37" s="1"/>
      <c r="I37" s="1"/>
      <c r="J37" s="1"/>
      <c r="K37" s="1"/>
      <c r="L37" s="1"/>
      <c r="M37" s="1"/>
      <c r="N37" s="1"/>
      <c r="O37" s="1"/>
      <c r="P37" s="1"/>
      <c r="Q37" s="1"/>
      <c r="R37" s="1"/>
      <c r="S37" s="1"/>
      <c r="T37" s="1"/>
    </row>
    <row r="38" spans="1:20" ht="36" customHeight="1">
      <c r="A38" s="14" t="s">
        <v>73</v>
      </c>
      <c r="B38" s="18"/>
      <c r="C38" s="18"/>
      <c r="D38" s="19"/>
      <c r="E38" s="1"/>
      <c r="F38" s="1"/>
      <c r="G38" s="1"/>
      <c r="H38" s="1"/>
      <c r="I38" s="1"/>
      <c r="J38" s="1"/>
      <c r="K38" s="1"/>
      <c r="L38" s="1"/>
      <c r="M38" s="1"/>
      <c r="N38" s="1"/>
      <c r="O38" s="1"/>
      <c r="P38" s="1"/>
      <c r="Q38" s="1"/>
      <c r="R38" s="1"/>
      <c r="S38" s="1"/>
      <c r="T38" s="1"/>
    </row>
    <row r="39" spans="1:20" ht="36" customHeight="1">
      <c r="A39" s="14" t="s">
        <v>74</v>
      </c>
      <c r="B39" s="15"/>
      <c r="C39" s="15"/>
      <c r="D39" s="11"/>
      <c r="E39" s="1"/>
      <c r="F39" s="1"/>
      <c r="G39" s="1"/>
      <c r="H39" s="1"/>
      <c r="I39" s="1"/>
      <c r="J39" s="1"/>
      <c r="K39" s="1"/>
      <c r="L39" s="1"/>
      <c r="M39" s="1"/>
      <c r="N39" s="1"/>
      <c r="O39" s="1"/>
      <c r="P39" s="1"/>
      <c r="Q39" s="1"/>
      <c r="R39" s="1"/>
      <c r="S39" s="1"/>
      <c r="T39" s="1"/>
    </row>
    <row r="40" spans="1:20" ht="36" customHeight="1">
      <c r="A40" s="14" t="s">
        <v>75</v>
      </c>
      <c r="B40" s="15"/>
      <c r="C40" s="15"/>
      <c r="D40" s="11"/>
      <c r="E40" s="1"/>
      <c r="F40" s="1"/>
      <c r="G40" s="1"/>
      <c r="H40" s="1"/>
      <c r="I40" s="1"/>
      <c r="J40" s="1"/>
      <c r="K40" s="1"/>
      <c r="L40" s="1"/>
      <c r="M40" s="1"/>
      <c r="N40" s="1"/>
      <c r="O40" s="1"/>
      <c r="P40" s="1"/>
      <c r="Q40" s="1"/>
      <c r="R40" s="1"/>
      <c r="S40" s="1"/>
      <c r="T40" s="1"/>
    </row>
    <row r="41" spans="1:20" ht="36" customHeight="1">
      <c r="A41" s="14" t="s">
        <v>61</v>
      </c>
      <c r="B41" s="15"/>
      <c r="C41" s="15"/>
      <c r="D41" s="11"/>
      <c r="E41" s="1"/>
      <c r="F41" s="1"/>
      <c r="G41" s="1"/>
      <c r="H41" s="1"/>
      <c r="I41" s="1"/>
      <c r="J41" s="1"/>
      <c r="K41" s="1"/>
      <c r="L41" s="1"/>
      <c r="M41" s="1"/>
      <c r="N41" s="1"/>
      <c r="O41" s="1"/>
      <c r="P41" s="1"/>
      <c r="Q41" s="1"/>
      <c r="R41" s="1"/>
      <c r="S41" s="1"/>
      <c r="T41" s="1"/>
    </row>
    <row r="42" spans="1:20" ht="36" customHeight="1">
      <c r="A42" s="16" t="s">
        <v>76</v>
      </c>
      <c r="B42" s="17">
        <f>SUM(B34:B41)</f>
        <v>0</v>
      </c>
      <c r="C42" s="17">
        <f>SUM(C34:C41)</f>
        <v>0</v>
      </c>
      <c r="D42" s="11"/>
      <c r="E42" s="1"/>
      <c r="F42" s="1"/>
      <c r="G42" s="1"/>
      <c r="H42" s="1"/>
      <c r="I42" s="1"/>
      <c r="J42" s="1"/>
      <c r="K42" s="1"/>
      <c r="L42" s="1"/>
      <c r="M42" s="1"/>
      <c r="N42" s="1"/>
      <c r="O42" s="1"/>
      <c r="P42" s="1"/>
      <c r="Q42" s="1"/>
      <c r="R42" s="1"/>
      <c r="S42" s="1"/>
      <c r="T42" s="1"/>
    </row>
    <row r="43" spans="1:20" ht="36" customHeight="1">
      <c r="A43" s="23"/>
      <c r="B43" s="13"/>
      <c r="C43" s="13"/>
      <c r="D43" s="11"/>
      <c r="E43" s="1"/>
      <c r="F43" s="1"/>
      <c r="G43" s="1"/>
      <c r="H43" s="1"/>
      <c r="I43" s="1"/>
      <c r="J43" s="1"/>
      <c r="K43" s="1"/>
      <c r="L43" s="1"/>
      <c r="M43" s="1"/>
      <c r="N43" s="1"/>
      <c r="O43" s="1"/>
      <c r="P43" s="1"/>
      <c r="Q43" s="1"/>
      <c r="R43" s="1"/>
      <c r="S43" s="1"/>
      <c r="T43" s="1"/>
    </row>
    <row r="44" spans="1:20" ht="57" customHeight="1">
      <c r="A44" s="52" t="s">
        <v>77</v>
      </c>
      <c r="B44" s="52"/>
      <c r="C44" s="52"/>
      <c r="D44" s="11"/>
      <c r="E44" s="1"/>
      <c r="F44" s="1"/>
      <c r="G44" s="1"/>
      <c r="H44" s="1"/>
      <c r="I44" s="1"/>
      <c r="J44" s="1"/>
      <c r="K44" s="1"/>
      <c r="L44" s="1"/>
      <c r="M44" s="1"/>
      <c r="N44" s="1"/>
      <c r="O44" s="1"/>
      <c r="P44" s="1"/>
      <c r="Q44" s="1"/>
      <c r="R44" s="1"/>
      <c r="S44" s="1"/>
      <c r="T44" s="1"/>
    </row>
    <row r="45" spans="1:20" ht="36" customHeight="1">
      <c r="A45" s="16" t="s">
        <v>53</v>
      </c>
      <c r="B45" s="20" t="s">
        <v>54</v>
      </c>
      <c r="C45" s="20" t="s">
        <v>55</v>
      </c>
      <c r="D45" s="11"/>
      <c r="E45" s="1"/>
      <c r="F45" s="1"/>
      <c r="G45" s="1"/>
      <c r="H45" s="1"/>
      <c r="I45" s="1"/>
      <c r="J45" s="1"/>
      <c r="K45" s="1"/>
      <c r="L45" s="1"/>
      <c r="M45" s="1"/>
      <c r="N45" s="1"/>
      <c r="O45" s="1"/>
      <c r="P45" s="1"/>
      <c r="Q45" s="1"/>
      <c r="R45" s="1"/>
      <c r="S45" s="1"/>
      <c r="T45" s="1"/>
    </row>
    <row r="46" spans="1:20" ht="36" customHeight="1">
      <c r="A46" s="14" t="s">
        <v>78</v>
      </c>
      <c r="B46" s="15"/>
      <c r="C46" s="15"/>
      <c r="D46" s="11"/>
      <c r="E46" s="1"/>
      <c r="F46" s="1"/>
      <c r="G46" s="1"/>
      <c r="H46" s="1"/>
      <c r="I46" s="1"/>
      <c r="J46" s="1"/>
      <c r="K46" s="1"/>
      <c r="L46" s="1"/>
      <c r="M46" s="1"/>
      <c r="N46" s="1"/>
      <c r="O46" s="1"/>
      <c r="P46" s="1"/>
      <c r="Q46" s="1"/>
      <c r="R46" s="1"/>
      <c r="S46" s="1"/>
      <c r="T46" s="1"/>
    </row>
    <row r="47" spans="1:20" ht="36" customHeight="1">
      <c r="A47" s="14" t="s">
        <v>79</v>
      </c>
      <c r="B47" s="15"/>
      <c r="C47" s="15"/>
      <c r="D47" s="11"/>
      <c r="E47" s="1"/>
      <c r="F47" s="1"/>
      <c r="G47" s="1"/>
      <c r="H47" s="1"/>
      <c r="I47" s="1"/>
      <c r="J47" s="1"/>
      <c r="K47" s="1"/>
      <c r="L47" s="1"/>
      <c r="M47" s="1"/>
      <c r="N47" s="1"/>
      <c r="O47" s="1"/>
      <c r="P47" s="1"/>
      <c r="Q47" s="1"/>
      <c r="R47" s="1"/>
      <c r="S47" s="1"/>
      <c r="T47" s="1"/>
    </row>
    <row r="48" spans="1:20" ht="36" customHeight="1">
      <c r="A48" s="14" t="s">
        <v>61</v>
      </c>
      <c r="B48" s="15"/>
      <c r="C48" s="15"/>
      <c r="D48" s="11"/>
      <c r="E48" s="1"/>
      <c r="F48" s="1"/>
      <c r="G48" s="1"/>
      <c r="H48" s="1"/>
      <c r="I48" s="1"/>
      <c r="J48" s="1"/>
      <c r="K48" s="1"/>
      <c r="L48" s="1"/>
      <c r="M48" s="1"/>
      <c r="N48" s="1"/>
      <c r="O48" s="1"/>
      <c r="P48" s="1"/>
      <c r="Q48" s="1"/>
      <c r="R48" s="1"/>
      <c r="S48" s="1"/>
      <c r="T48" s="1"/>
    </row>
    <row r="49" spans="1:20" ht="36" customHeight="1">
      <c r="A49" s="16" t="s">
        <v>80</v>
      </c>
      <c r="B49" s="17">
        <f>SUM(B46:B48)</f>
        <v>0</v>
      </c>
      <c r="C49" s="17">
        <f>SUM(C46:C48)</f>
        <v>0</v>
      </c>
      <c r="D49" s="11"/>
      <c r="E49" s="1"/>
      <c r="F49" s="1"/>
      <c r="G49" s="1"/>
      <c r="H49" s="1"/>
      <c r="I49" s="1"/>
      <c r="J49" s="1"/>
      <c r="K49" s="1"/>
      <c r="L49" s="1"/>
      <c r="M49" s="1"/>
      <c r="N49" s="1"/>
      <c r="O49" s="1"/>
      <c r="P49" s="1"/>
      <c r="Q49" s="1"/>
      <c r="R49" s="1"/>
      <c r="S49" s="1"/>
      <c r="T49" s="1"/>
    </row>
    <row r="50" spans="1:20" ht="36" customHeight="1">
      <c r="A50" s="23"/>
      <c r="B50" s="13"/>
      <c r="C50" s="13"/>
      <c r="D50" s="11"/>
      <c r="E50" s="1"/>
      <c r="F50" s="1"/>
      <c r="G50" s="1"/>
      <c r="H50" s="1"/>
      <c r="I50" s="1"/>
      <c r="J50" s="1"/>
      <c r="K50" s="1"/>
      <c r="L50" s="1"/>
      <c r="M50" s="1"/>
      <c r="N50" s="1"/>
      <c r="O50" s="1"/>
      <c r="P50" s="1"/>
      <c r="Q50" s="1"/>
      <c r="R50" s="1"/>
      <c r="S50" s="1"/>
      <c r="T50" s="1"/>
    </row>
    <row r="51" spans="1:20" ht="57" customHeight="1">
      <c r="A51" s="52" t="s">
        <v>81</v>
      </c>
      <c r="B51" s="52"/>
      <c r="C51" s="52"/>
      <c r="D51" s="11"/>
      <c r="E51" s="1"/>
      <c r="F51" s="1"/>
      <c r="G51" s="1"/>
      <c r="H51" s="1"/>
      <c r="I51" s="1"/>
      <c r="J51" s="1"/>
      <c r="K51" s="1"/>
      <c r="L51" s="1"/>
      <c r="M51" s="1"/>
      <c r="N51" s="1"/>
      <c r="O51" s="1"/>
      <c r="P51" s="1"/>
      <c r="Q51" s="1"/>
      <c r="R51" s="1"/>
      <c r="S51" s="1"/>
      <c r="T51" s="1"/>
    </row>
    <row r="52" spans="1:20" ht="36" customHeight="1">
      <c r="A52" s="16" t="s">
        <v>53</v>
      </c>
      <c r="B52" s="20" t="s">
        <v>54</v>
      </c>
      <c r="C52" s="20" t="s">
        <v>55</v>
      </c>
      <c r="D52" s="11"/>
      <c r="E52" s="1"/>
      <c r="F52" s="1"/>
      <c r="G52" s="1"/>
      <c r="H52" s="1"/>
      <c r="I52" s="1"/>
      <c r="J52" s="1"/>
      <c r="K52" s="1"/>
      <c r="L52" s="1"/>
      <c r="M52" s="1"/>
      <c r="N52" s="1"/>
      <c r="O52" s="1"/>
      <c r="P52" s="1"/>
      <c r="Q52" s="1"/>
      <c r="R52" s="1"/>
      <c r="S52" s="1"/>
      <c r="T52" s="1"/>
    </row>
    <row r="53" spans="1:20" ht="36" customHeight="1">
      <c r="A53" s="14" t="s">
        <v>82</v>
      </c>
      <c r="B53" s="15"/>
      <c r="C53" s="15"/>
      <c r="D53" s="11"/>
      <c r="E53" s="1"/>
      <c r="F53" s="1"/>
      <c r="G53" s="1"/>
      <c r="H53" s="1"/>
      <c r="I53" s="1"/>
      <c r="J53" s="1"/>
      <c r="K53" s="1"/>
      <c r="L53" s="1"/>
      <c r="M53" s="1"/>
      <c r="N53" s="1"/>
      <c r="O53" s="1"/>
      <c r="P53" s="1"/>
      <c r="Q53" s="1"/>
      <c r="R53" s="1"/>
      <c r="S53" s="1"/>
      <c r="T53" s="1"/>
    </row>
    <row r="54" spans="1:20" ht="36" customHeight="1">
      <c r="A54" s="14" t="s">
        <v>34</v>
      </c>
      <c r="B54" s="15"/>
      <c r="C54" s="15"/>
      <c r="D54" s="11"/>
      <c r="E54" s="1"/>
      <c r="F54" s="1"/>
      <c r="G54" s="1"/>
      <c r="H54" s="1"/>
      <c r="I54" s="1"/>
      <c r="J54" s="1"/>
      <c r="K54" s="1"/>
      <c r="L54" s="1"/>
      <c r="M54" s="1"/>
      <c r="N54" s="1"/>
      <c r="O54" s="1"/>
      <c r="P54" s="1"/>
      <c r="Q54" s="1"/>
      <c r="R54" s="1"/>
      <c r="S54" s="1"/>
      <c r="T54" s="1"/>
    </row>
    <row r="55" spans="1:20" ht="36" customHeight="1">
      <c r="A55" s="14" t="s">
        <v>61</v>
      </c>
      <c r="B55" s="15"/>
      <c r="C55" s="15"/>
      <c r="D55" s="11"/>
      <c r="E55" s="1"/>
      <c r="F55" s="1"/>
      <c r="G55" s="1"/>
      <c r="H55" s="1"/>
      <c r="I55" s="1"/>
      <c r="J55" s="1"/>
      <c r="K55" s="1"/>
      <c r="L55" s="1"/>
      <c r="M55" s="1"/>
      <c r="N55" s="1"/>
      <c r="O55" s="1"/>
      <c r="P55" s="1"/>
      <c r="Q55" s="1"/>
      <c r="R55" s="1"/>
      <c r="S55" s="1"/>
      <c r="T55" s="1"/>
    </row>
    <row r="56" spans="1:20" ht="36" customHeight="1">
      <c r="A56" s="16" t="s">
        <v>83</v>
      </c>
      <c r="B56" s="17">
        <f>SUM(B53:B55)</f>
        <v>0</v>
      </c>
      <c r="C56" s="17">
        <f>SUM(C53:C55)</f>
        <v>0</v>
      </c>
      <c r="D56" s="11"/>
      <c r="E56" s="1"/>
      <c r="F56" s="1"/>
      <c r="G56" s="1"/>
      <c r="H56" s="1"/>
      <c r="I56" s="1"/>
      <c r="J56" s="1"/>
      <c r="K56" s="1"/>
      <c r="L56" s="1"/>
      <c r="M56" s="1"/>
      <c r="N56" s="1"/>
      <c r="O56" s="1"/>
      <c r="P56" s="1"/>
      <c r="Q56" s="1"/>
      <c r="R56" s="1"/>
      <c r="S56" s="1"/>
      <c r="T56" s="1"/>
    </row>
    <row r="57" spans="1:20" ht="36" customHeight="1">
      <c r="A57" s="12"/>
      <c r="B57" s="24"/>
      <c r="C57" s="24"/>
      <c r="D57" s="11"/>
      <c r="E57" s="1"/>
      <c r="F57" s="1"/>
      <c r="G57" s="1"/>
      <c r="H57" s="1"/>
      <c r="I57" s="1"/>
      <c r="J57" s="1"/>
      <c r="K57" s="1"/>
      <c r="L57" s="1"/>
      <c r="M57" s="1"/>
      <c r="N57" s="1"/>
      <c r="O57" s="1"/>
      <c r="P57" s="1"/>
      <c r="Q57" s="1"/>
      <c r="R57" s="1"/>
      <c r="S57" s="1"/>
      <c r="T57" s="1"/>
    </row>
    <row r="58" spans="1:20" ht="57" customHeight="1">
      <c r="A58" s="52" t="s">
        <v>84</v>
      </c>
      <c r="B58" s="57"/>
      <c r="C58" s="57"/>
      <c r="D58" s="11"/>
      <c r="E58" s="1"/>
      <c r="F58" s="1"/>
      <c r="G58" s="1"/>
      <c r="H58" s="1"/>
      <c r="I58" s="1"/>
      <c r="J58" s="1"/>
      <c r="K58" s="1"/>
      <c r="L58" s="1"/>
      <c r="M58" s="1"/>
      <c r="N58" s="1"/>
      <c r="O58" s="1"/>
      <c r="P58" s="1"/>
      <c r="Q58" s="1"/>
      <c r="R58" s="1"/>
      <c r="S58" s="1"/>
      <c r="T58" s="1"/>
    </row>
    <row r="59" spans="1:20" ht="36" customHeight="1">
      <c r="A59" s="16" t="s">
        <v>53</v>
      </c>
      <c r="B59" s="20" t="s">
        <v>54</v>
      </c>
      <c r="C59" s="20" t="s">
        <v>55</v>
      </c>
      <c r="D59" s="11"/>
      <c r="E59" s="1"/>
      <c r="F59" s="1"/>
      <c r="G59" s="1"/>
      <c r="H59" s="1"/>
      <c r="I59" s="1"/>
      <c r="J59" s="1"/>
      <c r="K59" s="1"/>
      <c r="L59" s="1"/>
      <c r="M59" s="1"/>
      <c r="N59" s="1"/>
      <c r="O59" s="1"/>
      <c r="P59" s="1"/>
      <c r="Q59" s="1"/>
      <c r="R59" s="1"/>
      <c r="S59" s="1"/>
      <c r="T59" s="1"/>
    </row>
    <row r="60" spans="1:20" ht="36" customHeight="1">
      <c r="A60" s="14" t="s">
        <v>85</v>
      </c>
      <c r="B60" s="15"/>
      <c r="C60" s="15"/>
      <c r="D60" s="11"/>
      <c r="E60" s="1"/>
      <c r="F60" s="1"/>
      <c r="G60" s="1"/>
      <c r="H60" s="1"/>
      <c r="I60" s="1"/>
      <c r="J60" s="1"/>
      <c r="K60" s="1"/>
      <c r="L60" s="1"/>
      <c r="M60" s="1"/>
      <c r="N60" s="1"/>
      <c r="O60" s="1"/>
      <c r="P60" s="1"/>
      <c r="Q60" s="1"/>
      <c r="R60" s="1"/>
      <c r="S60" s="1"/>
      <c r="T60" s="1"/>
    </row>
    <row r="61" spans="1:20" ht="36" customHeight="1">
      <c r="A61" s="14" t="s">
        <v>86</v>
      </c>
      <c r="B61" s="15"/>
      <c r="C61" s="15"/>
      <c r="D61" s="11"/>
      <c r="E61" s="1"/>
      <c r="F61" s="1"/>
      <c r="G61" s="1"/>
      <c r="H61" s="1"/>
      <c r="I61" s="1"/>
      <c r="J61" s="1"/>
      <c r="K61" s="1"/>
      <c r="L61" s="1"/>
      <c r="M61" s="1"/>
      <c r="N61" s="1"/>
      <c r="O61" s="1"/>
      <c r="P61" s="1"/>
      <c r="Q61" s="1"/>
      <c r="R61" s="1"/>
      <c r="S61" s="1"/>
      <c r="T61" s="1"/>
    </row>
    <row r="62" spans="1:20" ht="36" customHeight="1">
      <c r="A62" s="14" t="s">
        <v>61</v>
      </c>
      <c r="B62" s="15"/>
      <c r="C62" s="15"/>
      <c r="D62" s="11"/>
      <c r="E62" s="1"/>
      <c r="F62" s="1"/>
      <c r="G62" s="1"/>
      <c r="H62" s="1"/>
      <c r="I62" s="1"/>
      <c r="J62" s="1"/>
      <c r="K62" s="1"/>
      <c r="L62" s="1"/>
      <c r="M62" s="1"/>
      <c r="N62" s="1"/>
      <c r="O62" s="1"/>
      <c r="P62" s="1"/>
      <c r="Q62" s="1"/>
      <c r="R62" s="1"/>
      <c r="S62" s="1"/>
      <c r="T62" s="1"/>
    </row>
    <row r="63" spans="1:20" ht="36" customHeight="1">
      <c r="A63" s="16" t="s">
        <v>87</v>
      </c>
      <c r="B63" s="17">
        <f>SUM(B60:B62)</f>
        <v>0</v>
      </c>
      <c r="C63" s="17">
        <f>SUM(C60:C62)</f>
        <v>0</v>
      </c>
      <c r="D63" s="11"/>
      <c r="E63" s="1"/>
      <c r="F63" s="1"/>
      <c r="G63" s="1"/>
      <c r="H63" s="1"/>
      <c r="I63" s="1"/>
      <c r="J63" s="1"/>
      <c r="K63" s="1"/>
      <c r="L63" s="1"/>
      <c r="M63" s="1"/>
      <c r="N63" s="1"/>
      <c r="O63" s="1"/>
      <c r="P63" s="1"/>
      <c r="Q63" s="1"/>
      <c r="R63" s="1"/>
      <c r="S63" s="1"/>
      <c r="T63" s="1"/>
    </row>
    <row r="64" spans="1:20" ht="36" customHeight="1">
      <c r="A64" s="23"/>
      <c r="B64" s="13"/>
      <c r="C64" s="13"/>
      <c r="D64" s="11"/>
      <c r="E64" s="1"/>
      <c r="F64" s="1"/>
      <c r="G64" s="1"/>
      <c r="H64" s="1"/>
      <c r="I64" s="1"/>
      <c r="J64" s="1"/>
      <c r="K64" s="1"/>
      <c r="L64" s="1"/>
      <c r="M64" s="1"/>
      <c r="N64" s="1"/>
      <c r="O64" s="1"/>
      <c r="P64" s="1"/>
      <c r="Q64" s="1"/>
      <c r="R64" s="1"/>
      <c r="S64" s="1"/>
      <c r="T64" s="1"/>
    </row>
    <row r="65" spans="1:20" ht="57" customHeight="1">
      <c r="A65" s="52" t="s">
        <v>88</v>
      </c>
      <c r="B65" s="52"/>
      <c r="C65" s="52"/>
      <c r="D65" s="11"/>
      <c r="E65" s="1"/>
      <c r="F65" s="1"/>
      <c r="G65" s="1"/>
      <c r="H65" s="1"/>
      <c r="I65" s="1"/>
      <c r="J65" s="1"/>
      <c r="K65" s="1"/>
      <c r="L65" s="1"/>
      <c r="M65" s="1"/>
      <c r="N65" s="1"/>
      <c r="O65" s="1"/>
      <c r="P65" s="1"/>
      <c r="Q65" s="1"/>
      <c r="R65" s="1"/>
      <c r="S65" s="1"/>
      <c r="T65" s="1"/>
    </row>
    <row r="66" spans="1:20" ht="36" customHeight="1">
      <c r="A66" s="16" t="s">
        <v>53</v>
      </c>
      <c r="B66" s="20" t="s">
        <v>54</v>
      </c>
      <c r="C66" s="20" t="s">
        <v>55</v>
      </c>
      <c r="D66" s="11"/>
      <c r="E66" s="1"/>
      <c r="F66" s="1"/>
      <c r="G66" s="1"/>
      <c r="H66" s="1"/>
      <c r="I66" s="1"/>
      <c r="J66" s="1"/>
      <c r="K66" s="1"/>
      <c r="L66" s="1"/>
      <c r="M66" s="1"/>
      <c r="N66" s="1"/>
      <c r="O66" s="1"/>
      <c r="P66" s="1"/>
      <c r="Q66" s="1"/>
      <c r="R66" s="1"/>
      <c r="S66" s="1"/>
      <c r="T66" s="1"/>
    </row>
    <row r="67" spans="1:20" ht="36" customHeight="1">
      <c r="A67" s="14" t="s">
        <v>41</v>
      </c>
      <c r="B67" s="15"/>
      <c r="C67" s="15"/>
      <c r="D67" s="11"/>
      <c r="E67" s="1"/>
      <c r="F67" s="1"/>
      <c r="G67" s="1"/>
      <c r="H67" s="1"/>
      <c r="I67" s="1"/>
      <c r="J67" s="1"/>
      <c r="K67" s="1"/>
      <c r="L67" s="1"/>
      <c r="M67" s="1"/>
      <c r="N67" s="1"/>
      <c r="O67" s="1"/>
      <c r="P67" s="1"/>
      <c r="Q67" s="1"/>
      <c r="R67" s="1"/>
      <c r="S67" s="1"/>
      <c r="T67" s="1"/>
    </row>
    <row r="68" spans="1:20" ht="36" customHeight="1">
      <c r="A68" s="14" t="s">
        <v>61</v>
      </c>
      <c r="B68" s="15"/>
      <c r="C68" s="15"/>
      <c r="D68" s="11"/>
      <c r="E68" s="1"/>
      <c r="F68" s="1"/>
      <c r="G68" s="1"/>
      <c r="H68" s="1"/>
      <c r="I68" s="1"/>
      <c r="J68" s="1"/>
      <c r="K68" s="1"/>
      <c r="L68" s="1"/>
      <c r="M68" s="1"/>
      <c r="N68" s="1"/>
      <c r="O68" s="1"/>
      <c r="P68" s="1"/>
      <c r="Q68" s="1"/>
      <c r="R68" s="1"/>
      <c r="S68" s="1"/>
      <c r="T68" s="1"/>
    </row>
    <row r="69" spans="1:20" ht="36" customHeight="1">
      <c r="A69" s="16" t="s">
        <v>89</v>
      </c>
      <c r="B69" s="17">
        <f>SUM(B67:B68)</f>
        <v>0</v>
      </c>
      <c r="C69" s="17">
        <f>SUM(C67:C68)</f>
        <v>0</v>
      </c>
      <c r="D69" s="11"/>
      <c r="E69" s="1"/>
      <c r="F69" s="1"/>
      <c r="G69" s="1"/>
      <c r="H69" s="1"/>
      <c r="I69" s="1"/>
      <c r="J69" s="1"/>
      <c r="K69" s="1"/>
      <c r="L69" s="1"/>
      <c r="M69" s="1"/>
      <c r="N69" s="1"/>
      <c r="O69" s="1"/>
      <c r="P69" s="1"/>
      <c r="Q69" s="1"/>
      <c r="R69" s="1"/>
      <c r="S69" s="1"/>
      <c r="T69" s="1"/>
    </row>
    <row r="70" spans="1:20" ht="36" customHeight="1">
      <c r="A70" s="23"/>
      <c r="B70" s="13"/>
      <c r="C70" s="13"/>
      <c r="D70" s="11"/>
      <c r="E70" s="1"/>
      <c r="F70" s="1"/>
      <c r="G70" s="1"/>
      <c r="H70" s="1"/>
      <c r="I70" s="1"/>
      <c r="J70" s="1"/>
      <c r="K70" s="1"/>
      <c r="L70" s="1"/>
      <c r="M70" s="1"/>
      <c r="N70" s="1"/>
      <c r="O70" s="1"/>
      <c r="P70" s="1"/>
      <c r="Q70" s="1"/>
      <c r="R70" s="1"/>
      <c r="S70" s="1"/>
      <c r="T70" s="1"/>
    </row>
    <row r="71" spans="1:20" ht="57" customHeight="1">
      <c r="A71" s="52" t="s">
        <v>90</v>
      </c>
      <c r="B71" s="52"/>
      <c r="C71" s="52"/>
      <c r="D71" s="11"/>
      <c r="E71" s="1"/>
      <c r="F71" s="1"/>
      <c r="G71" s="1"/>
      <c r="H71" s="1"/>
      <c r="I71" s="1"/>
      <c r="J71" s="1"/>
      <c r="K71" s="1"/>
      <c r="L71" s="1"/>
      <c r="M71" s="1"/>
      <c r="N71" s="1"/>
      <c r="O71" s="1"/>
      <c r="P71" s="1"/>
      <c r="Q71" s="1"/>
      <c r="R71" s="1"/>
      <c r="S71" s="1"/>
      <c r="T71" s="1"/>
    </row>
    <row r="72" spans="1:20" ht="36" customHeight="1">
      <c r="A72" s="16" t="s">
        <v>53</v>
      </c>
      <c r="B72" s="20" t="s">
        <v>54</v>
      </c>
      <c r="C72" s="20" t="s">
        <v>55</v>
      </c>
      <c r="D72" s="11"/>
      <c r="E72" s="1"/>
      <c r="F72" s="1"/>
      <c r="G72" s="1"/>
      <c r="H72" s="1"/>
      <c r="I72" s="1"/>
      <c r="J72" s="1"/>
      <c r="K72" s="1"/>
      <c r="L72" s="1"/>
      <c r="M72" s="1"/>
      <c r="N72" s="1"/>
      <c r="O72" s="1"/>
      <c r="P72" s="1"/>
      <c r="Q72" s="1"/>
      <c r="R72" s="1"/>
      <c r="S72" s="1"/>
      <c r="T72" s="1"/>
    </row>
    <row r="73" spans="1:20" ht="36" customHeight="1">
      <c r="A73" s="14" t="s">
        <v>43</v>
      </c>
      <c r="B73" s="15"/>
      <c r="C73" s="15"/>
      <c r="D73" s="11"/>
      <c r="E73" s="1"/>
      <c r="F73" s="1"/>
      <c r="G73" s="1"/>
      <c r="H73" s="1"/>
      <c r="I73" s="1"/>
      <c r="J73" s="1"/>
      <c r="K73" s="1"/>
      <c r="L73" s="1"/>
      <c r="M73" s="1"/>
      <c r="N73" s="1"/>
      <c r="O73" s="1"/>
      <c r="P73" s="1"/>
      <c r="Q73" s="1"/>
      <c r="R73" s="1"/>
      <c r="S73" s="1"/>
      <c r="T73" s="1"/>
    </row>
    <row r="74" spans="1:20" ht="36" customHeight="1">
      <c r="A74" s="14" t="s">
        <v>91</v>
      </c>
      <c r="B74" s="15"/>
      <c r="C74" s="15"/>
      <c r="D74" s="11"/>
      <c r="E74" s="1"/>
      <c r="F74" s="1"/>
      <c r="G74" s="1"/>
      <c r="H74" s="1"/>
      <c r="I74" s="1"/>
      <c r="J74" s="1"/>
      <c r="K74" s="1"/>
      <c r="L74" s="1"/>
      <c r="M74" s="1"/>
      <c r="N74" s="1"/>
      <c r="O74" s="1"/>
      <c r="P74" s="1"/>
      <c r="Q74" s="1"/>
      <c r="R74" s="1"/>
      <c r="S74" s="1"/>
      <c r="T74" s="1"/>
    </row>
    <row r="75" spans="1:20" ht="36" customHeight="1">
      <c r="A75" s="14" t="s">
        <v>61</v>
      </c>
      <c r="B75" s="15"/>
      <c r="C75" s="15"/>
      <c r="D75" s="11"/>
      <c r="E75" s="1"/>
      <c r="F75" s="1"/>
      <c r="G75" s="1"/>
      <c r="H75" s="1"/>
      <c r="I75" s="1"/>
      <c r="J75" s="1"/>
      <c r="K75" s="1"/>
      <c r="L75" s="1"/>
      <c r="M75" s="1"/>
      <c r="N75" s="1"/>
      <c r="O75" s="1"/>
      <c r="P75" s="1"/>
      <c r="Q75" s="1"/>
      <c r="R75" s="1"/>
      <c r="S75" s="1"/>
      <c r="T75" s="1"/>
    </row>
    <row r="76" spans="1:20" ht="36" customHeight="1">
      <c r="A76" s="16" t="s">
        <v>92</v>
      </c>
      <c r="B76" s="17">
        <f>SUM(B73:B75)</f>
        <v>0</v>
      </c>
      <c r="C76" s="17">
        <f>SUM(C73:C75)</f>
        <v>0</v>
      </c>
      <c r="D76" s="11"/>
      <c r="E76" s="1"/>
      <c r="F76" s="1"/>
      <c r="G76" s="1"/>
      <c r="H76" s="1"/>
      <c r="I76" s="1"/>
      <c r="J76" s="1"/>
      <c r="K76" s="1"/>
      <c r="L76" s="1"/>
      <c r="M76" s="1"/>
      <c r="N76" s="1"/>
      <c r="O76" s="1"/>
      <c r="P76" s="1"/>
      <c r="Q76" s="1"/>
      <c r="R76" s="1"/>
      <c r="S76" s="1"/>
      <c r="T76" s="1"/>
    </row>
    <row r="77" spans="1:20" ht="36" customHeight="1">
      <c r="A77" s="12"/>
      <c r="B77" s="24"/>
      <c r="C77" s="24"/>
      <c r="D77" s="11"/>
      <c r="E77" s="1"/>
      <c r="F77" s="1"/>
      <c r="G77" s="1"/>
      <c r="H77" s="1"/>
      <c r="I77" s="1"/>
      <c r="J77" s="1"/>
      <c r="K77" s="1"/>
      <c r="L77" s="1"/>
      <c r="M77" s="1"/>
      <c r="N77" s="1"/>
      <c r="O77" s="1"/>
      <c r="P77" s="1"/>
      <c r="Q77" s="1"/>
      <c r="R77" s="1"/>
      <c r="S77" s="1"/>
      <c r="T77" s="1"/>
    </row>
    <row r="78" spans="1:20" ht="57" customHeight="1">
      <c r="A78" s="52" t="s">
        <v>93</v>
      </c>
      <c r="B78" s="52"/>
      <c r="C78" s="52"/>
      <c r="D78" s="11"/>
      <c r="E78" s="1"/>
      <c r="F78" s="1"/>
      <c r="G78" s="1"/>
      <c r="H78" s="1"/>
      <c r="I78" s="1"/>
      <c r="J78" s="1"/>
      <c r="K78" s="1"/>
      <c r="L78" s="1"/>
      <c r="M78" s="1"/>
      <c r="N78" s="1"/>
      <c r="O78" s="1"/>
      <c r="P78" s="1"/>
      <c r="Q78" s="1"/>
      <c r="R78" s="1"/>
      <c r="S78" s="1"/>
      <c r="T78" s="1"/>
    </row>
    <row r="79" spans="1:20" ht="36" customHeight="1">
      <c r="A79" s="16" t="s">
        <v>53</v>
      </c>
      <c r="B79" s="20" t="s">
        <v>54</v>
      </c>
      <c r="C79" s="20" t="s">
        <v>94</v>
      </c>
      <c r="D79" s="11"/>
      <c r="E79" s="1"/>
      <c r="F79" s="1"/>
      <c r="G79" s="1"/>
      <c r="H79" s="1"/>
      <c r="I79" s="1"/>
      <c r="J79" s="1"/>
      <c r="K79" s="1"/>
      <c r="L79" s="1"/>
      <c r="M79" s="1"/>
      <c r="N79" s="1"/>
      <c r="O79" s="1"/>
      <c r="P79" s="1"/>
      <c r="Q79" s="1"/>
      <c r="R79" s="1"/>
      <c r="S79" s="1"/>
      <c r="T79" s="1"/>
    </row>
    <row r="80" spans="1:20" ht="36" customHeight="1">
      <c r="A80" s="14" t="s">
        <v>95</v>
      </c>
      <c r="B80" s="15"/>
      <c r="C80" s="15"/>
      <c r="D80" s="11"/>
      <c r="E80" s="1"/>
      <c r="F80" s="1"/>
      <c r="G80" s="1"/>
      <c r="H80" s="1"/>
      <c r="I80" s="1"/>
      <c r="J80" s="1"/>
      <c r="K80" s="1"/>
      <c r="L80" s="1"/>
      <c r="M80" s="1"/>
      <c r="N80" s="1"/>
      <c r="O80" s="1"/>
      <c r="P80" s="1"/>
      <c r="Q80" s="1"/>
      <c r="R80" s="1"/>
      <c r="S80" s="1"/>
      <c r="T80" s="1"/>
    </row>
    <row r="81" spans="1:20" ht="36" customHeight="1">
      <c r="A81" s="14" t="s">
        <v>47</v>
      </c>
      <c r="B81" s="15"/>
      <c r="C81" s="15"/>
      <c r="D81" s="11"/>
      <c r="E81" s="1"/>
      <c r="F81" s="1"/>
      <c r="G81" s="1"/>
      <c r="H81" s="1"/>
      <c r="I81" s="1"/>
      <c r="J81" s="1"/>
      <c r="K81" s="1"/>
      <c r="L81" s="1"/>
      <c r="M81" s="1"/>
      <c r="N81" s="1"/>
      <c r="O81" s="1"/>
      <c r="P81" s="1"/>
      <c r="Q81" s="1"/>
      <c r="R81" s="1"/>
      <c r="S81" s="1"/>
      <c r="T81" s="1"/>
    </row>
    <row r="82" spans="1:20" ht="36" customHeight="1">
      <c r="A82" s="14" t="s">
        <v>96</v>
      </c>
      <c r="B82" s="15"/>
      <c r="C82" s="15"/>
      <c r="D82" s="11"/>
      <c r="E82" s="1"/>
      <c r="F82" s="1"/>
      <c r="G82" s="1"/>
      <c r="H82" s="1"/>
      <c r="I82" s="1"/>
      <c r="J82" s="1"/>
      <c r="K82" s="1"/>
      <c r="L82" s="1"/>
      <c r="M82" s="1"/>
      <c r="N82" s="1"/>
      <c r="O82" s="1"/>
      <c r="P82" s="1"/>
      <c r="Q82" s="1"/>
      <c r="R82" s="1"/>
      <c r="S82" s="1"/>
      <c r="T82" s="1"/>
    </row>
    <row r="83" spans="1:20" ht="36" customHeight="1">
      <c r="A83" s="14" t="s">
        <v>61</v>
      </c>
      <c r="B83" s="15"/>
      <c r="C83" s="15"/>
      <c r="D83" s="11"/>
      <c r="E83" s="1"/>
      <c r="F83" s="1"/>
      <c r="G83" s="1"/>
      <c r="H83" s="1"/>
      <c r="I83" s="1"/>
      <c r="J83" s="1"/>
      <c r="K83" s="1"/>
      <c r="L83" s="1"/>
      <c r="M83" s="1"/>
      <c r="N83" s="1"/>
      <c r="O83" s="1"/>
      <c r="P83" s="1"/>
      <c r="Q83" s="1"/>
      <c r="R83" s="1"/>
      <c r="S83" s="1"/>
      <c r="T83" s="1"/>
    </row>
    <row r="84" spans="1:20" ht="36" customHeight="1">
      <c r="A84" s="16" t="s">
        <v>97</v>
      </c>
      <c r="B84" s="17">
        <f>SUM(B80:B83)</f>
        <v>0</v>
      </c>
      <c r="C84" s="17">
        <f>SUM(C80:C83)</f>
        <v>0</v>
      </c>
      <c r="D84" s="11"/>
      <c r="E84" s="1"/>
      <c r="F84" s="1"/>
      <c r="G84" s="1"/>
      <c r="H84" s="1"/>
      <c r="I84" s="1"/>
      <c r="J84" s="1"/>
      <c r="K84" s="1"/>
      <c r="L84" s="1"/>
      <c r="M84" s="1"/>
      <c r="N84" s="1"/>
      <c r="O84" s="1"/>
      <c r="P84" s="1"/>
      <c r="Q84" s="1"/>
      <c r="R84" s="1"/>
      <c r="S84" s="1"/>
      <c r="T84" s="1"/>
    </row>
    <row r="85" spans="1:20" ht="36" customHeight="1">
      <c r="A85" s="25"/>
      <c r="B85" s="26"/>
      <c r="C85" s="26"/>
      <c r="D85" s="11"/>
      <c r="E85" s="1"/>
      <c r="F85" s="1"/>
      <c r="G85" s="1"/>
      <c r="H85" s="1"/>
      <c r="I85" s="1"/>
      <c r="J85" s="1"/>
      <c r="K85" s="1"/>
      <c r="L85" s="1"/>
      <c r="M85" s="1"/>
      <c r="N85" s="1"/>
      <c r="O85" s="1"/>
      <c r="P85" s="1"/>
      <c r="Q85" s="1"/>
      <c r="R85" s="1"/>
      <c r="S85" s="1"/>
      <c r="T85" s="1"/>
    </row>
    <row r="86" spans="1:20" ht="62" customHeight="1">
      <c r="A86" s="52" t="s">
        <v>98</v>
      </c>
      <c r="B86" s="52"/>
      <c r="C86" s="52"/>
      <c r="D86" s="11"/>
      <c r="E86" s="1"/>
      <c r="F86" s="1"/>
      <c r="G86" s="1"/>
      <c r="H86" s="1"/>
      <c r="I86" s="1"/>
      <c r="J86" s="1"/>
      <c r="K86" s="1"/>
      <c r="L86" s="1"/>
      <c r="M86" s="1"/>
      <c r="N86" s="1"/>
      <c r="O86" s="1"/>
      <c r="P86" s="1"/>
      <c r="Q86" s="1"/>
      <c r="R86" s="1"/>
      <c r="S86" s="1"/>
      <c r="T86" s="1"/>
    </row>
    <row r="87" spans="1:20" ht="36" customHeight="1">
      <c r="A87" s="16" t="s">
        <v>53</v>
      </c>
      <c r="B87" s="20" t="s">
        <v>54</v>
      </c>
      <c r="C87" s="20" t="s">
        <v>94</v>
      </c>
      <c r="D87" s="11"/>
      <c r="E87" s="1"/>
      <c r="F87" s="1"/>
      <c r="G87" s="1"/>
      <c r="H87" s="1"/>
      <c r="I87" s="1"/>
      <c r="J87" s="1"/>
      <c r="K87" s="1"/>
      <c r="L87" s="1"/>
      <c r="M87" s="1"/>
      <c r="N87" s="1"/>
      <c r="O87" s="1"/>
      <c r="P87" s="1"/>
      <c r="Q87" s="1"/>
      <c r="R87" s="1"/>
      <c r="S87" s="1"/>
      <c r="T87" s="1"/>
    </row>
    <row r="88" spans="1:20" ht="36" customHeight="1">
      <c r="A88" s="14" t="s">
        <v>99</v>
      </c>
      <c r="B88" s="15"/>
      <c r="C88" s="15"/>
      <c r="D88" s="11"/>
      <c r="E88" s="1"/>
      <c r="F88" s="1"/>
      <c r="G88" s="1"/>
      <c r="H88" s="1"/>
      <c r="I88" s="1"/>
      <c r="J88" s="1"/>
      <c r="K88" s="1"/>
      <c r="L88" s="1"/>
      <c r="M88" s="1"/>
      <c r="N88" s="1"/>
      <c r="O88" s="1"/>
      <c r="P88" s="1"/>
      <c r="Q88" s="1"/>
      <c r="R88" s="1"/>
      <c r="S88" s="1"/>
      <c r="T88" s="1"/>
    </row>
    <row r="89" spans="1:20" ht="36" customHeight="1">
      <c r="A89" s="14" t="s">
        <v>100</v>
      </c>
      <c r="B89" s="15"/>
      <c r="C89" s="15"/>
      <c r="D89" s="11"/>
      <c r="E89" s="1"/>
      <c r="F89" s="1"/>
      <c r="G89" s="1"/>
      <c r="H89" s="1"/>
      <c r="I89" s="1"/>
      <c r="J89" s="1"/>
      <c r="K89" s="1"/>
      <c r="L89" s="1"/>
      <c r="M89" s="1"/>
      <c r="N89" s="1"/>
      <c r="O89" s="1"/>
      <c r="P89" s="1"/>
      <c r="Q89" s="1"/>
      <c r="R89" s="1"/>
      <c r="S89" s="1"/>
      <c r="T89" s="1"/>
    </row>
    <row r="90" spans="1:20" ht="36" customHeight="1">
      <c r="A90" s="14" t="s">
        <v>101</v>
      </c>
      <c r="B90" s="15"/>
      <c r="C90" s="15"/>
      <c r="D90" s="11"/>
      <c r="E90" s="1"/>
      <c r="F90" s="1"/>
      <c r="G90" s="1"/>
      <c r="H90" s="1"/>
      <c r="I90" s="1"/>
      <c r="J90" s="1"/>
      <c r="K90" s="1"/>
      <c r="L90" s="1"/>
      <c r="M90" s="1"/>
      <c r="N90" s="1"/>
      <c r="O90" s="1"/>
      <c r="P90" s="1"/>
      <c r="Q90" s="1"/>
      <c r="R90" s="1"/>
      <c r="S90" s="1"/>
      <c r="T90" s="1"/>
    </row>
    <row r="91" spans="1:20" ht="38" customHeight="1">
      <c r="A91" s="14" t="s">
        <v>61</v>
      </c>
      <c r="B91" s="15"/>
      <c r="C91" s="15"/>
      <c r="D91" s="11"/>
      <c r="E91" s="1"/>
      <c r="F91" s="1"/>
      <c r="G91" s="1"/>
      <c r="H91" s="1"/>
      <c r="I91" s="1"/>
      <c r="J91" s="1"/>
      <c r="K91" s="1"/>
      <c r="L91" s="1"/>
      <c r="M91" s="1"/>
      <c r="N91" s="1"/>
      <c r="O91" s="1"/>
      <c r="P91" s="1"/>
      <c r="Q91" s="1"/>
      <c r="R91" s="1"/>
      <c r="S91" s="1"/>
      <c r="T91" s="1"/>
    </row>
    <row r="92" spans="1:20" ht="38" customHeight="1">
      <c r="A92" s="16" t="s">
        <v>102</v>
      </c>
      <c r="B92" s="17">
        <f>SUM(B88:B91)</f>
        <v>0</v>
      </c>
      <c r="C92" s="17">
        <f>SUM(C88:C91)</f>
        <v>0</v>
      </c>
      <c r="D92" s="11"/>
      <c r="E92" s="1"/>
      <c r="F92" s="1"/>
      <c r="G92" s="1"/>
      <c r="H92" s="1"/>
      <c r="I92" s="1"/>
      <c r="J92" s="1"/>
      <c r="K92" s="1"/>
      <c r="L92" s="1"/>
      <c r="M92" s="1"/>
      <c r="N92" s="1"/>
      <c r="O92" s="1"/>
      <c r="P92" s="1"/>
      <c r="Q92" s="1"/>
      <c r="R92" s="1"/>
      <c r="S92" s="1"/>
      <c r="T92" s="1"/>
    </row>
  </sheetData>
  <mergeCells count="15">
    <mergeCell ref="A18:C18"/>
    <mergeCell ref="A25:C25"/>
    <mergeCell ref="A32:C32"/>
    <mergeCell ref="A58:C58"/>
    <mergeCell ref="A44:C44"/>
    <mergeCell ref="A65:C65"/>
    <mergeCell ref="A86:C86"/>
    <mergeCell ref="A78:C78"/>
    <mergeCell ref="A51:C51"/>
    <mergeCell ref="A71:C71"/>
    <mergeCell ref="A1:C2"/>
    <mergeCell ref="A10:C10"/>
    <mergeCell ref="A4:C4"/>
    <mergeCell ref="A6:C6"/>
    <mergeCell ref="A3:C3"/>
  </mergeCells>
  <hyperlinks>
    <hyperlink ref="A1"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8E11-4945-C94C-868F-0DE7524BF503}">
  <sheetPr>
    <outlinePr summaryBelow="0" summaryRight="0"/>
  </sheetPr>
  <dimension ref="A1:T27"/>
  <sheetViews>
    <sheetView showGridLines="0" tabSelected="1" workbookViewId="0"/>
  </sheetViews>
  <sheetFormatPr baseColWidth="10" defaultColWidth="14" defaultRowHeight="14"/>
  <cols>
    <col min="1" max="1" width="6" customWidth="1"/>
    <col min="2" max="2" width="21" customWidth="1"/>
    <col min="3" max="3" width="36" customWidth="1"/>
    <col min="4" max="4" width="16" customWidth="1"/>
    <col min="5" max="6" width="6" customWidth="1"/>
    <col min="7" max="7" width="21" customWidth="1"/>
    <col min="8" max="8" width="31" customWidth="1"/>
    <col min="9" max="9" width="17" customWidth="1"/>
    <col min="10" max="10" width="5" customWidth="1"/>
    <col min="11" max="11" width="8" customWidth="1"/>
    <col min="12" max="12" width="21" customWidth="1"/>
    <col min="13" max="13" width="30" customWidth="1"/>
    <col min="14" max="20" width="17" customWidth="1"/>
  </cols>
  <sheetData>
    <row r="1" spans="1:20" ht="38" customHeight="1">
      <c r="A1" s="43"/>
      <c r="B1" s="43"/>
      <c r="C1" s="43"/>
      <c r="D1" s="43" t="s">
        <v>103</v>
      </c>
      <c r="E1" s="43"/>
      <c r="F1" s="43"/>
      <c r="G1" s="43"/>
      <c r="H1" s="43"/>
      <c r="I1" s="43"/>
      <c r="J1" s="43"/>
      <c r="K1" s="43"/>
      <c r="L1" s="43"/>
      <c r="M1" s="43"/>
      <c r="N1" s="43"/>
    </row>
    <row r="2" spans="1:20" ht="73" customHeight="1">
      <c r="A2" s="64" t="s">
        <v>104</v>
      </c>
      <c r="B2" s="64"/>
      <c r="C2" s="64"/>
      <c r="D2" s="64"/>
      <c r="E2" s="64"/>
      <c r="F2" s="64"/>
      <c r="G2" s="64"/>
      <c r="H2" s="64"/>
      <c r="I2" s="64"/>
      <c r="J2" s="64"/>
      <c r="K2" s="64"/>
      <c r="L2" s="64"/>
      <c r="M2" s="64"/>
      <c r="N2" s="64"/>
      <c r="O2" s="1"/>
      <c r="P2" s="1"/>
      <c r="Q2" s="1"/>
      <c r="R2" s="1"/>
      <c r="S2" s="1"/>
      <c r="T2" s="1"/>
    </row>
    <row r="3" spans="1:20" ht="24" customHeight="1">
      <c r="A3" s="44"/>
      <c r="B3" s="44"/>
      <c r="C3" s="44"/>
      <c r="D3" s="45"/>
      <c r="E3" s="31"/>
      <c r="F3" s="44"/>
      <c r="G3" s="44"/>
      <c r="H3" s="44"/>
      <c r="I3" s="44"/>
      <c r="J3" s="31"/>
      <c r="K3" s="44"/>
      <c r="L3" s="44"/>
      <c r="M3" s="44"/>
      <c r="N3" s="44"/>
      <c r="O3" s="1"/>
      <c r="P3" s="1"/>
      <c r="Q3" s="1"/>
      <c r="R3" s="1"/>
      <c r="S3" s="1"/>
      <c r="T3" s="1"/>
    </row>
    <row r="4" spans="1:20" ht="38" customHeight="1">
      <c r="A4" s="65" t="s">
        <v>105</v>
      </c>
      <c r="B4" s="65"/>
      <c r="C4" s="65"/>
      <c r="D4" s="66"/>
      <c r="E4" s="31"/>
      <c r="F4" s="65" t="s">
        <v>106</v>
      </c>
      <c r="G4" s="65"/>
      <c r="H4" s="65"/>
      <c r="I4" s="65"/>
      <c r="J4" s="46"/>
      <c r="K4" s="65" t="s">
        <v>107</v>
      </c>
      <c r="L4" s="65"/>
      <c r="M4" s="65"/>
      <c r="N4" s="65"/>
      <c r="O4" s="1"/>
      <c r="P4" s="1"/>
      <c r="Q4" s="1"/>
      <c r="R4" s="1"/>
      <c r="S4" s="1"/>
      <c r="T4" s="1"/>
    </row>
    <row r="5" spans="1:20" ht="23" customHeight="1">
      <c r="A5" s="30" t="s">
        <v>6</v>
      </c>
      <c r="B5" s="30" t="s">
        <v>108</v>
      </c>
      <c r="C5" s="30" t="s">
        <v>109</v>
      </c>
      <c r="D5" s="27" t="s">
        <v>110</v>
      </c>
      <c r="E5" s="31"/>
      <c r="F5" s="30" t="s">
        <v>6</v>
      </c>
      <c r="G5" s="30" t="s">
        <v>108</v>
      </c>
      <c r="H5" s="30" t="s">
        <v>109</v>
      </c>
      <c r="I5" s="27" t="s">
        <v>110</v>
      </c>
      <c r="J5" s="31"/>
      <c r="K5" s="28" t="s">
        <v>6</v>
      </c>
      <c r="L5" s="28" t="s">
        <v>108</v>
      </c>
      <c r="M5" s="28" t="s">
        <v>109</v>
      </c>
      <c r="N5" s="29" t="s">
        <v>110</v>
      </c>
      <c r="O5" s="1"/>
      <c r="P5" s="1"/>
      <c r="Q5" s="1"/>
      <c r="R5" s="1"/>
      <c r="S5" s="1"/>
      <c r="T5" s="1"/>
    </row>
    <row r="6" spans="1:20" ht="23" customHeight="1">
      <c r="A6" s="39">
        <v>1</v>
      </c>
      <c r="B6" s="37" t="s">
        <v>111</v>
      </c>
      <c r="C6" s="35" t="s">
        <v>112</v>
      </c>
      <c r="D6" s="32">
        <v>10000000</v>
      </c>
      <c r="E6" s="31"/>
      <c r="F6" s="38">
        <v>1</v>
      </c>
      <c r="G6" s="33" t="s">
        <v>111</v>
      </c>
      <c r="H6" s="34" t="s">
        <v>113</v>
      </c>
      <c r="I6" s="36">
        <v>35000000</v>
      </c>
      <c r="J6" s="31"/>
      <c r="K6" s="38">
        <v>1</v>
      </c>
      <c r="L6" s="33" t="s">
        <v>111</v>
      </c>
      <c r="M6" s="34" t="s">
        <v>113</v>
      </c>
      <c r="N6" s="36">
        <v>35000000</v>
      </c>
      <c r="O6" s="1"/>
      <c r="P6" s="1"/>
      <c r="Q6" s="1"/>
      <c r="R6" s="1"/>
      <c r="S6" s="1"/>
      <c r="T6" s="1"/>
    </row>
    <row r="7" spans="1:20" ht="59" customHeight="1">
      <c r="A7" s="39"/>
      <c r="B7" s="37" t="s">
        <v>114</v>
      </c>
      <c r="C7" s="35" t="s">
        <v>115</v>
      </c>
      <c r="D7" s="32"/>
      <c r="E7" s="31"/>
      <c r="F7" s="38">
        <v>2</v>
      </c>
      <c r="G7" s="33" t="s">
        <v>116</v>
      </c>
      <c r="H7" s="34" t="s">
        <v>117</v>
      </c>
      <c r="I7" s="36">
        <f>1100000*70</f>
        <v>77000000</v>
      </c>
      <c r="J7" s="31"/>
      <c r="K7" s="38">
        <v>2</v>
      </c>
      <c r="L7" s="33" t="s">
        <v>116</v>
      </c>
      <c r="M7" s="34" t="s">
        <v>118</v>
      </c>
      <c r="N7" s="36">
        <f>950000*300</f>
        <v>285000000</v>
      </c>
      <c r="O7" s="1"/>
      <c r="P7" s="1"/>
      <c r="Q7" s="1"/>
      <c r="R7" s="1"/>
      <c r="S7" s="1"/>
      <c r="T7" s="1"/>
    </row>
    <row r="8" spans="1:20" ht="23" customHeight="1">
      <c r="A8" s="67">
        <v>2</v>
      </c>
      <c r="B8" s="68" t="s">
        <v>119</v>
      </c>
      <c r="C8" s="35" t="s">
        <v>120</v>
      </c>
      <c r="D8" s="32">
        <v>18000000</v>
      </c>
      <c r="E8" s="31"/>
      <c r="F8" s="38">
        <v>3</v>
      </c>
      <c r="G8" s="33" t="s">
        <v>121</v>
      </c>
      <c r="H8" s="34" t="s">
        <v>122</v>
      </c>
      <c r="I8" s="36">
        <v>55000000</v>
      </c>
      <c r="J8" s="31"/>
      <c r="K8" s="38">
        <v>3</v>
      </c>
      <c r="L8" s="33" t="s">
        <v>121</v>
      </c>
      <c r="M8" s="34" t="s">
        <v>123</v>
      </c>
      <c r="N8" s="36">
        <v>150000000</v>
      </c>
      <c r="O8" s="1"/>
      <c r="P8" s="1"/>
      <c r="Q8" s="1"/>
      <c r="R8" s="1"/>
      <c r="S8" s="1"/>
      <c r="T8" s="1"/>
    </row>
    <row r="9" spans="1:20" ht="29" customHeight="1">
      <c r="A9" s="67"/>
      <c r="B9" s="68"/>
      <c r="C9" s="70" t="s">
        <v>124</v>
      </c>
      <c r="D9" s="63">
        <v>23000000</v>
      </c>
      <c r="E9" s="31"/>
      <c r="F9" s="62">
        <v>4</v>
      </c>
      <c r="G9" s="60" t="s">
        <v>21</v>
      </c>
      <c r="H9" s="34" t="s">
        <v>125</v>
      </c>
      <c r="I9" s="36">
        <v>8000000</v>
      </c>
      <c r="J9" s="31"/>
      <c r="K9" s="62">
        <v>4</v>
      </c>
      <c r="L9" s="60" t="s">
        <v>21</v>
      </c>
      <c r="M9" s="34" t="s">
        <v>125</v>
      </c>
      <c r="N9" s="36">
        <v>8000000</v>
      </c>
      <c r="O9" s="1"/>
      <c r="P9" s="1"/>
      <c r="Q9" s="1"/>
      <c r="R9" s="1"/>
      <c r="S9" s="1"/>
      <c r="T9" s="1"/>
    </row>
    <row r="10" spans="1:20" ht="29" customHeight="1">
      <c r="A10" s="67"/>
      <c r="B10" s="68"/>
      <c r="C10" s="70"/>
      <c r="D10" s="63"/>
      <c r="E10" s="31"/>
      <c r="F10" s="62"/>
      <c r="G10" s="60"/>
      <c r="H10" s="34" t="s">
        <v>126</v>
      </c>
      <c r="I10" s="36">
        <v>30000000</v>
      </c>
      <c r="J10" s="31"/>
      <c r="K10" s="62"/>
      <c r="L10" s="60"/>
      <c r="M10" s="34" t="s">
        <v>126</v>
      </c>
      <c r="N10" s="36">
        <v>20000000</v>
      </c>
      <c r="O10" s="1"/>
      <c r="P10" s="1"/>
      <c r="Q10" s="1"/>
      <c r="R10" s="1"/>
      <c r="S10" s="1"/>
      <c r="T10" s="1"/>
    </row>
    <row r="11" spans="1:20" ht="29" customHeight="1">
      <c r="A11" s="67"/>
      <c r="B11" s="68"/>
      <c r="C11" s="70"/>
      <c r="D11" s="63"/>
      <c r="E11" s="31"/>
      <c r="F11" s="62">
        <v>5</v>
      </c>
      <c r="G11" s="61" t="s">
        <v>24</v>
      </c>
      <c r="H11" s="34" t="s">
        <v>127</v>
      </c>
      <c r="I11" s="36">
        <v>22000000</v>
      </c>
      <c r="J11" s="31"/>
      <c r="K11" s="62">
        <v>5</v>
      </c>
      <c r="L11" s="61" t="s">
        <v>24</v>
      </c>
      <c r="M11" s="34" t="s">
        <v>128</v>
      </c>
      <c r="N11" s="36">
        <v>22000000</v>
      </c>
      <c r="O11" s="1"/>
      <c r="P11" s="1"/>
      <c r="Q11" s="1"/>
      <c r="R11" s="1"/>
      <c r="S11" s="1"/>
      <c r="T11" s="1"/>
    </row>
    <row r="12" spans="1:20" ht="29" customHeight="1">
      <c r="A12" s="67"/>
      <c r="B12" s="68"/>
      <c r="C12" s="70"/>
      <c r="D12" s="63"/>
      <c r="E12" s="31"/>
      <c r="F12" s="62"/>
      <c r="G12" s="61"/>
      <c r="H12" s="34" t="s">
        <v>26</v>
      </c>
      <c r="I12" s="36">
        <v>8000000</v>
      </c>
      <c r="J12" s="31"/>
      <c r="K12" s="62"/>
      <c r="L12" s="61"/>
      <c r="M12" s="34" t="s">
        <v>26</v>
      </c>
      <c r="N12" s="36">
        <v>8000000</v>
      </c>
      <c r="O12" s="1"/>
      <c r="P12" s="1"/>
      <c r="Q12" s="1"/>
      <c r="R12" s="1"/>
      <c r="S12" s="1"/>
      <c r="T12" s="1"/>
    </row>
    <row r="13" spans="1:20" ht="29" customHeight="1">
      <c r="A13" s="67"/>
      <c r="B13" s="68"/>
      <c r="C13" s="70"/>
      <c r="D13" s="63"/>
      <c r="E13" s="31"/>
      <c r="F13" s="62"/>
      <c r="G13" s="61"/>
      <c r="H13" s="34" t="s">
        <v>129</v>
      </c>
      <c r="I13" s="36">
        <v>10000000</v>
      </c>
      <c r="J13" s="31"/>
      <c r="K13" s="62"/>
      <c r="L13" s="61"/>
      <c r="M13" s="34" t="s">
        <v>129</v>
      </c>
      <c r="N13" s="36">
        <v>10000000</v>
      </c>
      <c r="O13" s="1"/>
      <c r="P13" s="1"/>
      <c r="Q13" s="1"/>
      <c r="R13" s="1"/>
      <c r="S13" s="1"/>
      <c r="T13" s="1"/>
    </row>
    <row r="14" spans="1:20" ht="29" customHeight="1">
      <c r="A14" s="67"/>
      <c r="B14" s="68"/>
      <c r="C14" s="35" t="s">
        <v>130</v>
      </c>
      <c r="D14" s="32">
        <v>15000000</v>
      </c>
      <c r="E14" s="31"/>
      <c r="F14" s="62"/>
      <c r="G14" s="61"/>
      <c r="H14" s="34" t="s">
        <v>131</v>
      </c>
      <c r="I14" s="36">
        <v>1800000</v>
      </c>
      <c r="J14" s="31"/>
      <c r="K14" s="62"/>
      <c r="L14" s="61"/>
      <c r="M14" s="34" t="s">
        <v>131</v>
      </c>
      <c r="N14" s="36">
        <v>1800000</v>
      </c>
      <c r="O14" s="1"/>
      <c r="P14" s="1"/>
      <c r="Q14" s="1"/>
      <c r="R14" s="1"/>
      <c r="S14" s="1"/>
      <c r="T14" s="1"/>
    </row>
    <row r="15" spans="1:20" ht="23" customHeight="1">
      <c r="A15" s="67"/>
      <c r="B15" s="68"/>
      <c r="C15" s="35" t="s">
        <v>132</v>
      </c>
      <c r="D15" s="32">
        <v>3500000</v>
      </c>
      <c r="E15" s="31"/>
      <c r="F15" s="62"/>
      <c r="G15" s="61"/>
      <c r="H15" s="34" t="s">
        <v>133</v>
      </c>
      <c r="I15" s="36">
        <v>4000000</v>
      </c>
      <c r="J15" s="31"/>
      <c r="K15" s="62">
        <v>5</v>
      </c>
      <c r="L15" s="60" t="s">
        <v>134</v>
      </c>
      <c r="M15" s="34" t="s">
        <v>135</v>
      </c>
      <c r="N15" s="36">
        <v>3000000</v>
      </c>
      <c r="O15" s="1"/>
      <c r="P15" s="1"/>
      <c r="Q15" s="1"/>
      <c r="R15" s="1"/>
      <c r="S15" s="1"/>
      <c r="T15" s="1"/>
    </row>
    <row r="16" spans="1:20" ht="23" customHeight="1">
      <c r="A16" s="39">
        <v>3</v>
      </c>
      <c r="B16" s="37" t="s">
        <v>21</v>
      </c>
      <c r="C16" s="35" t="s">
        <v>136</v>
      </c>
      <c r="D16" s="32">
        <v>20000000</v>
      </c>
      <c r="E16" s="31"/>
      <c r="F16" s="62">
        <v>5</v>
      </c>
      <c r="G16" s="60" t="s">
        <v>134</v>
      </c>
      <c r="H16" s="34" t="s">
        <v>135</v>
      </c>
      <c r="I16" s="36">
        <v>3000000</v>
      </c>
      <c r="J16" s="31"/>
      <c r="K16" s="62"/>
      <c r="L16" s="60"/>
      <c r="M16" s="34" t="s">
        <v>137</v>
      </c>
      <c r="N16" s="36">
        <v>4000000</v>
      </c>
      <c r="O16" s="1"/>
      <c r="P16" s="1"/>
      <c r="Q16" s="1"/>
      <c r="R16" s="1"/>
      <c r="S16" s="1"/>
      <c r="T16" s="1"/>
    </row>
    <row r="17" spans="1:20" ht="29" customHeight="1">
      <c r="A17" s="39">
        <v>4</v>
      </c>
      <c r="B17" s="42" t="s">
        <v>24</v>
      </c>
      <c r="C17" s="35" t="s">
        <v>138</v>
      </c>
      <c r="D17" s="32">
        <v>5000000</v>
      </c>
      <c r="E17" s="31"/>
      <c r="F17" s="62"/>
      <c r="G17" s="60"/>
      <c r="H17" s="34" t="s">
        <v>137</v>
      </c>
      <c r="I17" s="36">
        <v>4000000</v>
      </c>
      <c r="J17" s="31"/>
      <c r="K17" s="62">
        <v>6</v>
      </c>
      <c r="L17" s="61" t="s">
        <v>38</v>
      </c>
      <c r="M17" s="59" t="s">
        <v>139</v>
      </c>
      <c r="N17" s="58">
        <v>7500000</v>
      </c>
      <c r="O17" s="1"/>
      <c r="P17" s="1"/>
      <c r="Q17" s="1"/>
      <c r="R17" s="1"/>
      <c r="S17" s="1"/>
      <c r="T17" s="1"/>
    </row>
    <row r="18" spans="1:20" ht="29" customHeight="1">
      <c r="A18" s="67">
        <v>5</v>
      </c>
      <c r="B18" s="68" t="s">
        <v>134</v>
      </c>
      <c r="C18" s="35" t="s">
        <v>137</v>
      </c>
      <c r="D18" s="32">
        <v>4000000</v>
      </c>
      <c r="E18" s="31"/>
      <c r="F18" s="62">
        <v>6</v>
      </c>
      <c r="G18" s="60" t="s">
        <v>38</v>
      </c>
      <c r="H18" s="59" t="s">
        <v>140</v>
      </c>
      <c r="I18" s="58">
        <f>40000*70 +1500000</f>
        <v>4300000</v>
      </c>
      <c r="J18" s="31"/>
      <c r="K18" s="62"/>
      <c r="L18" s="61"/>
      <c r="M18" s="59"/>
      <c r="N18" s="58"/>
      <c r="O18" s="1"/>
      <c r="P18" s="1"/>
      <c r="Q18" s="1"/>
      <c r="R18" s="1"/>
      <c r="S18" s="1"/>
      <c r="T18" s="1"/>
    </row>
    <row r="19" spans="1:20" ht="29" customHeight="1">
      <c r="A19" s="67"/>
      <c r="B19" s="68"/>
      <c r="C19" s="35" t="s">
        <v>141</v>
      </c>
      <c r="D19" s="32">
        <f>1500000*2</f>
        <v>3000000</v>
      </c>
      <c r="E19" s="31"/>
      <c r="F19" s="62"/>
      <c r="G19" s="60"/>
      <c r="H19" s="59"/>
      <c r="I19" s="58"/>
      <c r="J19" s="31"/>
      <c r="K19" s="62"/>
      <c r="L19" s="61"/>
      <c r="M19" s="59"/>
      <c r="N19" s="58"/>
      <c r="O19" s="1"/>
      <c r="P19" s="1"/>
      <c r="Q19" s="1"/>
      <c r="R19" s="1"/>
      <c r="S19" s="1"/>
      <c r="T19" s="1"/>
    </row>
    <row r="20" spans="1:20" ht="29" customHeight="1">
      <c r="A20" s="39">
        <v>6</v>
      </c>
      <c r="B20" s="37" t="s">
        <v>42</v>
      </c>
      <c r="C20" s="35" t="s">
        <v>142</v>
      </c>
      <c r="D20" s="32">
        <v>5500000</v>
      </c>
      <c r="E20" s="31"/>
      <c r="F20" s="62"/>
      <c r="G20" s="60"/>
      <c r="H20" s="59"/>
      <c r="I20" s="58"/>
      <c r="J20" s="31"/>
      <c r="K20" s="62"/>
      <c r="L20" s="61"/>
      <c r="M20" s="59"/>
      <c r="N20" s="58"/>
      <c r="O20" s="1"/>
      <c r="P20" s="1"/>
      <c r="Q20" s="1"/>
      <c r="R20" s="1"/>
      <c r="S20" s="1"/>
      <c r="T20" s="1"/>
    </row>
    <row r="21" spans="1:20" ht="29" customHeight="1">
      <c r="A21" s="67">
        <v>7</v>
      </c>
      <c r="B21" s="68" t="s">
        <v>45</v>
      </c>
      <c r="C21" s="40" t="s">
        <v>143</v>
      </c>
      <c r="D21" s="32">
        <v>3000000</v>
      </c>
      <c r="E21" s="31"/>
      <c r="F21" s="62"/>
      <c r="G21" s="60"/>
      <c r="H21" s="59"/>
      <c r="I21" s="58"/>
      <c r="J21" s="31"/>
      <c r="K21" s="62"/>
      <c r="L21" s="61"/>
      <c r="M21" s="59"/>
      <c r="N21" s="58"/>
      <c r="O21" s="1"/>
      <c r="P21" s="1"/>
      <c r="Q21" s="1"/>
      <c r="R21" s="1"/>
      <c r="S21" s="1"/>
      <c r="T21" s="1"/>
    </row>
    <row r="22" spans="1:20" ht="30" customHeight="1">
      <c r="A22" s="67"/>
      <c r="B22" s="68"/>
      <c r="C22" s="40" t="s">
        <v>144</v>
      </c>
      <c r="D22" s="32">
        <v>5500000</v>
      </c>
      <c r="E22" s="31"/>
      <c r="F22" s="62"/>
      <c r="G22" s="60"/>
      <c r="H22" s="59"/>
      <c r="I22" s="58"/>
      <c r="J22" s="31"/>
      <c r="K22" s="62">
        <v>7</v>
      </c>
      <c r="L22" s="60" t="s">
        <v>42</v>
      </c>
      <c r="M22" s="34" t="s">
        <v>145</v>
      </c>
      <c r="N22" s="36">
        <v>6500000</v>
      </c>
      <c r="O22" s="1"/>
      <c r="P22" s="1"/>
      <c r="Q22" s="1"/>
      <c r="R22" s="1"/>
      <c r="S22" s="1"/>
      <c r="T22" s="1"/>
    </row>
    <row r="23" spans="1:20" ht="30" customHeight="1">
      <c r="A23" s="67"/>
      <c r="B23" s="68"/>
      <c r="C23" s="40" t="s">
        <v>146</v>
      </c>
      <c r="D23" s="32">
        <v>1500000</v>
      </c>
      <c r="E23" s="31"/>
      <c r="F23" s="62">
        <v>7</v>
      </c>
      <c r="G23" s="60" t="s">
        <v>42</v>
      </c>
      <c r="H23" s="34" t="s">
        <v>145</v>
      </c>
      <c r="I23" s="36">
        <v>6500000</v>
      </c>
      <c r="J23" s="31"/>
      <c r="K23" s="62"/>
      <c r="L23" s="60"/>
      <c r="M23" s="34" t="s">
        <v>147</v>
      </c>
      <c r="N23" s="36">
        <v>10000000</v>
      </c>
      <c r="O23" s="1"/>
      <c r="P23" s="1"/>
      <c r="Q23" s="1"/>
      <c r="R23" s="1"/>
      <c r="S23" s="1"/>
      <c r="T23" s="1"/>
    </row>
    <row r="24" spans="1:20" ht="38" customHeight="1">
      <c r="A24" s="39">
        <v>8</v>
      </c>
      <c r="B24" s="37" t="s">
        <v>148</v>
      </c>
      <c r="C24" s="35" t="s">
        <v>149</v>
      </c>
      <c r="D24" s="32">
        <v>1500000</v>
      </c>
      <c r="E24" s="31"/>
      <c r="F24" s="62"/>
      <c r="G24" s="60"/>
      <c r="H24" s="34" t="s">
        <v>147</v>
      </c>
      <c r="I24" s="36">
        <v>10000000</v>
      </c>
      <c r="J24" s="31"/>
      <c r="K24" s="38">
        <v>8</v>
      </c>
      <c r="L24" s="33" t="s">
        <v>34</v>
      </c>
      <c r="M24" s="34" t="s">
        <v>150</v>
      </c>
      <c r="N24" s="36"/>
      <c r="O24" s="1"/>
      <c r="P24" s="1"/>
      <c r="Q24" s="1"/>
      <c r="R24" s="1"/>
      <c r="S24" s="1"/>
      <c r="T24" s="1"/>
    </row>
    <row r="25" spans="1:20" ht="23" customHeight="1">
      <c r="A25" s="39"/>
      <c r="B25" s="41"/>
      <c r="C25" s="40"/>
      <c r="D25" s="32"/>
      <c r="E25" s="31"/>
      <c r="F25" s="38">
        <v>8</v>
      </c>
      <c r="G25" s="33" t="s">
        <v>34</v>
      </c>
      <c r="H25" s="34" t="s">
        <v>150</v>
      </c>
      <c r="I25" s="36"/>
      <c r="J25" s="31"/>
      <c r="K25" s="38">
        <v>9</v>
      </c>
      <c r="L25" s="33" t="s">
        <v>151</v>
      </c>
      <c r="M25" s="34" t="s">
        <v>152</v>
      </c>
      <c r="N25" s="36">
        <v>3500000</v>
      </c>
      <c r="O25" s="1"/>
      <c r="P25" s="1"/>
      <c r="Q25" s="1"/>
      <c r="R25" s="1"/>
      <c r="S25" s="1"/>
      <c r="T25" s="1"/>
    </row>
    <row r="26" spans="1:20" ht="36" customHeight="1">
      <c r="A26" s="39"/>
      <c r="B26" s="41"/>
      <c r="C26" s="40"/>
      <c r="D26" s="32"/>
      <c r="E26" s="31"/>
      <c r="F26" s="38">
        <v>9</v>
      </c>
      <c r="G26" s="33" t="s">
        <v>151</v>
      </c>
      <c r="H26" s="34" t="s">
        <v>152</v>
      </c>
      <c r="I26" s="36">
        <v>3500000</v>
      </c>
      <c r="J26" s="31"/>
      <c r="K26" s="38"/>
      <c r="L26" s="47"/>
      <c r="M26" s="34"/>
      <c r="N26" s="36"/>
      <c r="O26" s="1"/>
      <c r="P26" s="1"/>
      <c r="Q26" s="1"/>
      <c r="R26" s="1"/>
      <c r="S26" s="1"/>
      <c r="T26" s="1"/>
    </row>
    <row r="27" spans="1:20" ht="23" customHeight="1">
      <c r="A27" s="69" t="s">
        <v>153</v>
      </c>
      <c r="B27" s="69"/>
      <c r="C27" s="69"/>
      <c r="D27" s="48">
        <f>SUM(D6:D25)</f>
        <v>118500000</v>
      </c>
      <c r="E27" s="31"/>
      <c r="F27" s="69" t="s">
        <v>153</v>
      </c>
      <c r="G27" s="69"/>
      <c r="H27" s="69"/>
      <c r="I27" s="48">
        <f>SUM(I6:I25)</f>
        <v>278600000</v>
      </c>
      <c r="J27" s="46"/>
      <c r="K27" s="69" t="s">
        <v>153</v>
      </c>
      <c r="L27" s="69"/>
      <c r="M27" s="69"/>
      <c r="N27" s="48">
        <f>SUM(N6:N25)</f>
        <v>574300000</v>
      </c>
      <c r="O27" s="1"/>
      <c r="P27" s="1"/>
      <c r="Q27" s="1"/>
      <c r="R27" s="1"/>
      <c r="S27" s="1"/>
      <c r="T27" s="1"/>
    </row>
  </sheetData>
  <mergeCells count="39">
    <mergeCell ref="A27:C27"/>
    <mergeCell ref="F27:H27"/>
    <mergeCell ref="K27:M27"/>
    <mergeCell ref="B18:B19"/>
    <mergeCell ref="A18:A19"/>
    <mergeCell ref="B21:B23"/>
    <mergeCell ref="A21:A23"/>
    <mergeCell ref="L17:L21"/>
    <mergeCell ref="K17:K21"/>
    <mergeCell ref="L22:L23"/>
    <mergeCell ref="K22:K23"/>
    <mergeCell ref="A2:N2"/>
    <mergeCell ref="K4:N4"/>
    <mergeCell ref="F4:I4"/>
    <mergeCell ref="A4:D4"/>
    <mergeCell ref="G9:G10"/>
    <mergeCell ref="A8:A15"/>
    <mergeCell ref="B8:B15"/>
    <mergeCell ref="C9:C13"/>
    <mergeCell ref="K9:K10"/>
    <mergeCell ref="K11:K14"/>
    <mergeCell ref="K15:K16"/>
    <mergeCell ref="D9:D13"/>
    <mergeCell ref="F9:F10"/>
    <mergeCell ref="H18:H22"/>
    <mergeCell ref="G16:G17"/>
    <mergeCell ref="G11:G15"/>
    <mergeCell ref="L9:L10"/>
    <mergeCell ref="F23:F24"/>
    <mergeCell ref="G23:G24"/>
    <mergeCell ref="F18:F22"/>
    <mergeCell ref="G18:G22"/>
    <mergeCell ref="F16:F17"/>
    <mergeCell ref="F11:F15"/>
    <mergeCell ref="I18:I22"/>
    <mergeCell ref="M17:M21"/>
    <mergeCell ref="N17:N21"/>
    <mergeCell ref="L15:L16"/>
    <mergeCell ref="L11:L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Hướng dẫn</vt:lpstr>
      <vt:lpstr>Phân bổ ngân sách</vt:lpstr>
      <vt:lpstr>Quản lý ngân sách</vt:lpstr>
      <vt:lpstr>Ví dụ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MAC</cp:lastModifiedBy>
  <dcterms:modified xsi:type="dcterms:W3CDTF">2024-04-04T04:13:47Z</dcterms:modified>
</cp:coreProperties>
</file>